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elo\velo\cyclo_cross\"/>
    </mc:Choice>
  </mc:AlternateContent>
  <bookViews>
    <workbookView xWindow="-120" yWindow="-120" windowWidth="29040" windowHeight="15840" tabRatio="839" firstSheet="10" activeTab="18"/>
  </bookViews>
  <sheets>
    <sheet name="Feminine Coupe BFC)" sheetId="15" r:id="rId1"/>
    <sheet name="Feminine" sheetId="14" r:id="rId2"/>
    <sheet name="grille_feminine" sheetId="19" r:id="rId3"/>
    <sheet name="senior" sheetId="4" r:id="rId4"/>
    <sheet name="senior Coupe BFC" sheetId="10" r:id="rId5"/>
    <sheet name="grille_senior" sheetId="20" r:id="rId6"/>
    <sheet name="Master" sheetId="6" r:id="rId7"/>
    <sheet name="master Coupe BFC " sheetId="11" r:id="rId8"/>
    <sheet name="grille_master" sheetId="21" r:id="rId9"/>
    <sheet name="JuniorU19" sheetId="8" r:id="rId10"/>
    <sheet name="junior-U19 Coupe BFC " sheetId="12" r:id="rId11"/>
    <sheet name="grille_juniorU19" sheetId="22" r:id="rId12"/>
    <sheet name="CadetU17" sheetId="9" r:id="rId13"/>
    <sheet name="Cadet-U17 Coupe BFC " sheetId="13" r:id="rId14"/>
    <sheet name="grille_cadetU17" sheetId="23" r:id="rId15"/>
    <sheet name="Cadette-U17 Coupe BFC " sheetId="18" r:id="rId16"/>
    <sheet name="SeniorUCI" sheetId="24" r:id="rId17"/>
    <sheet name="FeminineUCI" sheetId="25" r:id="rId18"/>
    <sheet name="JuniorU19UCI" sheetId="26" r:id="rId19"/>
  </sheets>
  <definedNames>
    <definedName name="_xlnm._FilterDatabase" localSheetId="12" hidden="1">CadetU17!$A$3:$CM$75</definedName>
    <definedName name="_xlnm._FilterDatabase" localSheetId="3" hidden="1">senior!$A$3:$CM$75</definedName>
    <definedName name="_xlnm._FilterDatabase" localSheetId="4" hidden="1">'senior Coupe BFC'!$A$3:$CN$23</definedName>
  </definedNames>
  <calcPr calcId="162913"/>
</workbook>
</file>

<file path=xl/calcChain.xml><?xml version="1.0" encoding="utf-8"?>
<calcChain xmlns="http://schemas.openxmlformats.org/spreadsheetml/2006/main">
  <c r="I29" i="22" l="1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E29" i="22"/>
  <c r="H29" i="22" s="1"/>
  <c r="E28" i="22"/>
  <c r="H28" i="22" s="1"/>
  <c r="E27" i="22"/>
  <c r="H27" i="22" s="1"/>
  <c r="E26" i="22"/>
  <c r="H26" i="22" s="1"/>
  <c r="E25" i="22"/>
  <c r="H25" i="22" s="1"/>
  <c r="E24" i="22"/>
  <c r="H24" i="22" s="1"/>
  <c r="E23" i="22"/>
  <c r="H23" i="22" s="1"/>
  <c r="E22" i="22"/>
  <c r="H22" i="22" s="1"/>
  <c r="E21" i="22"/>
  <c r="H21" i="22" s="1"/>
  <c r="E20" i="22"/>
  <c r="H20" i="22" s="1"/>
  <c r="E19" i="22"/>
  <c r="H19" i="22" s="1"/>
  <c r="E18" i="22"/>
  <c r="H18" i="22" s="1"/>
  <c r="E17" i="22"/>
  <c r="H17" i="22" s="1"/>
  <c r="E16" i="22"/>
  <c r="H16" i="22" s="1"/>
  <c r="E15" i="22"/>
  <c r="H15" i="22" s="1"/>
  <c r="E14" i="22"/>
  <c r="H14" i="22" s="1"/>
  <c r="E13" i="22"/>
  <c r="H13" i="22" s="1"/>
  <c r="E12" i="22"/>
  <c r="H12" i="22" s="1"/>
  <c r="E11" i="22"/>
  <c r="H11" i="22" s="1"/>
  <c r="E10" i="22"/>
  <c r="H10" i="22" s="1"/>
  <c r="E9" i="22"/>
  <c r="H9" i="22" s="1"/>
  <c r="E8" i="22"/>
  <c r="H8" i="22" s="1"/>
  <c r="E7" i="22"/>
  <c r="H7" i="22" s="1"/>
  <c r="E6" i="22"/>
  <c r="H6" i="22" s="1"/>
  <c r="E5" i="22"/>
  <c r="H5" i="22" s="1"/>
  <c r="E4" i="22"/>
  <c r="H4" i="22" s="1"/>
  <c r="D4" i="21"/>
  <c r="H22" i="19"/>
  <c r="H7" i="20" l="1"/>
  <c r="G35" i="20"/>
  <c r="G34" i="20"/>
  <c r="H6" i="20"/>
  <c r="H9" i="20"/>
  <c r="E35" i="20"/>
  <c r="E34" i="20"/>
  <c r="D28" i="23"/>
  <c r="D27" i="23"/>
  <c r="D16" i="23"/>
  <c r="D15" i="23"/>
  <c r="D43" i="23"/>
  <c r="E43" i="23" s="1"/>
  <c r="D18" i="23"/>
  <c r="D42" i="23"/>
  <c r="E42" i="23" s="1"/>
  <c r="D41" i="23"/>
  <c r="E41" i="23" s="1"/>
  <c r="D20" i="23"/>
  <c r="D26" i="23"/>
  <c r="D40" i="23"/>
  <c r="E40" i="23" s="1"/>
  <c r="D25" i="23"/>
  <c r="F43" i="23"/>
  <c r="F42" i="23"/>
  <c r="F41" i="23"/>
  <c r="F40" i="23"/>
  <c r="E7" i="19"/>
  <c r="H7" i="19" s="1"/>
  <c r="E6" i="19"/>
  <c r="H6" i="19" s="1"/>
  <c r="E5" i="19"/>
  <c r="H5" i="19" s="1"/>
  <c r="F34" i="20" l="1"/>
  <c r="H34" i="20"/>
  <c r="F35" i="20"/>
  <c r="H35" i="20"/>
  <c r="D9" i="21"/>
  <c r="D13" i="23"/>
  <c r="D4" i="23"/>
  <c r="D29" i="23"/>
  <c r="E14" i="20"/>
  <c r="H14" i="20" s="1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F37" i="23" l="1"/>
  <c r="F36" i="23"/>
  <c r="F35" i="23"/>
  <c r="F29" i="23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F28" i="21"/>
  <c r="F27" i="21"/>
  <c r="F26" i="21"/>
  <c r="F24" i="21"/>
  <c r="F23" i="21"/>
  <c r="F22" i="21"/>
  <c r="F20" i="21"/>
  <c r="F19" i="21"/>
  <c r="G33" i="20"/>
  <c r="G31" i="20"/>
  <c r="G29" i="20"/>
  <c r="G27" i="20"/>
  <c r="G25" i="20"/>
  <c r="G24" i="20"/>
  <c r="G23" i="20"/>
  <c r="G21" i="20"/>
  <c r="G20" i="20"/>
  <c r="G19" i="20"/>
  <c r="G18" i="20"/>
  <c r="G17" i="20"/>
  <c r="E29" i="23" l="1"/>
  <c r="D39" i="23"/>
  <c r="D38" i="23"/>
  <c r="D5" i="23"/>
  <c r="D10" i="23"/>
  <c r="D37" i="23"/>
  <c r="D11" i="23"/>
  <c r="D24" i="23"/>
  <c r="D9" i="23"/>
  <c r="D12" i="23"/>
  <c r="D36" i="23"/>
  <c r="E36" i="23" s="1"/>
  <c r="D21" i="23"/>
  <c r="D14" i="23"/>
  <c r="D23" i="23"/>
  <c r="D8" i="23"/>
  <c r="D6" i="23"/>
  <c r="D35" i="23"/>
  <c r="D34" i="23"/>
  <c r="D33" i="23"/>
  <c r="D32" i="23"/>
  <c r="E32" i="23" s="1"/>
  <c r="D31" i="23"/>
  <c r="D17" i="23"/>
  <c r="D22" i="23"/>
  <c r="D19" i="23"/>
  <c r="D7" i="23"/>
  <c r="D30" i="23"/>
  <c r="F21" i="22"/>
  <c r="F29" i="22"/>
  <c r="F26" i="22"/>
  <c r="F25" i="22"/>
  <c r="F18" i="22"/>
  <c r="F17" i="22"/>
  <c r="F15" i="22"/>
  <c r="D13" i="21"/>
  <c r="D15" i="21"/>
  <c r="D16" i="21"/>
  <c r="D18" i="21"/>
  <c r="D29" i="21"/>
  <c r="D7" i="21"/>
  <c r="D8" i="21"/>
  <c r="D5" i="21"/>
  <c r="D12" i="21"/>
  <c r="D28" i="21"/>
  <c r="E28" i="21" s="1"/>
  <c r="D27" i="21"/>
  <c r="E27" i="21" s="1"/>
  <c r="D26" i="21"/>
  <c r="E26" i="21" s="1"/>
  <c r="D25" i="21"/>
  <c r="D6" i="21"/>
  <c r="D24" i="21"/>
  <c r="E24" i="21" s="1"/>
  <c r="D23" i="21"/>
  <c r="E23" i="21" s="1"/>
  <c r="D10" i="21"/>
  <c r="D14" i="21"/>
  <c r="D22" i="21"/>
  <c r="E22" i="21" s="1"/>
  <c r="D11" i="21"/>
  <c r="D17" i="21"/>
  <c r="D21" i="21"/>
  <c r="D20" i="21"/>
  <c r="E20" i="21" s="1"/>
  <c r="D19" i="21"/>
  <c r="E19" i="21" s="1"/>
  <c r="E33" i="20"/>
  <c r="H33" i="20" s="1"/>
  <c r="E32" i="20"/>
  <c r="H32" i="20" s="1"/>
  <c r="H8" i="20"/>
  <c r="E31" i="20"/>
  <c r="E30" i="20"/>
  <c r="H30" i="20" s="1"/>
  <c r="H12" i="20"/>
  <c r="E29" i="20"/>
  <c r="H29" i="20" s="1"/>
  <c r="E5" i="20"/>
  <c r="H5" i="20" s="1"/>
  <c r="E28" i="20"/>
  <c r="H28" i="20" s="1"/>
  <c r="E27" i="20"/>
  <c r="H27" i="20" s="1"/>
  <c r="H10" i="20"/>
  <c r="E26" i="20"/>
  <c r="H26" i="20" s="1"/>
  <c r="E25" i="20"/>
  <c r="H25" i="20" s="1"/>
  <c r="E24" i="20"/>
  <c r="H24" i="20" s="1"/>
  <c r="H13" i="20"/>
  <c r="E23" i="20"/>
  <c r="H23" i="20" s="1"/>
  <c r="E22" i="20"/>
  <c r="H22" i="20" s="1"/>
  <c r="E15" i="20"/>
  <c r="H15" i="20" s="1"/>
  <c r="E21" i="20"/>
  <c r="H21" i="20" s="1"/>
  <c r="E20" i="20"/>
  <c r="H20" i="20" s="1"/>
  <c r="E19" i="20"/>
  <c r="H19" i="20" s="1"/>
  <c r="E18" i="20"/>
  <c r="H18" i="20" s="1"/>
  <c r="E4" i="20"/>
  <c r="H4" i="20" s="1"/>
  <c r="E17" i="20"/>
  <c r="H17" i="20" s="1"/>
  <c r="H11" i="20"/>
  <c r="E16" i="20"/>
  <c r="H16" i="20" s="1"/>
  <c r="E30" i="19"/>
  <c r="H30" i="19" s="1"/>
  <c r="E29" i="19"/>
  <c r="H29" i="19" s="1"/>
  <c r="E28" i="19"/>
  <c r="H28" i="19" s="1"/>
  <c r="E27" i="19"/>
  <c r="E26" i="19"/>
  <c r="H26" i="19" s="1"/>
  <c r="E25" i="19"/>
  <c r="H25" i="19" s="1"/>
  <c r="E24" i="19"/>
  <c r="H24" i="19" s="1"/>
  <c r="E23" i="19"/>
  <c r="H23" i="19" s="1"/>
  <c r="F22" i="19"/>
  <c r="E21" i="19"/>
  <c r="E20" i="19"/>
  <c r="H20" i="19" s="1"/>
  <c r="E19" i="19"/>
  <c r="E18" i="19"/>
  <c r="H18" i="19" s="1"/>
  <c r="E17" i="19"/>
  <c r="H17" i="19" s="1"/>
  <c r="E16" i="19"/>
  <c r="H16" i="19" s="1"/>
  <c r="E15" i="19"/>
  <c r="H15" i="19" s="1"/>
  <c r="E14" i="19"/>
  <c r="H14" i="19" s="1"/>
  <c r="E13" i="19"/>
  <c r="E12" i="19"/>
  <c r="H12" i="19" s="1"/>
  <c r="E11" i="19"/>
  <c r="E4" i="19"/>
  <c r="H4" i="19" s="1"/>
  <c r="E10" i="19"/>
  <c r="H10" i="19" s="1"/>
  <c r="E9" i="19"/>
  <c r="H9" i="19" s="1"/>
  <c r="E8" i="19"/>
  <c r="H8" i="19" s="1"/>
  <c r="F30" i="19"/>
  <c r="F29" i="19"/>
  <c r="F17" i="19" l="1"/>
  <c r="F25" i="19"/>
  <c r="F18" i="19"/>
  <c r="F11" i="19"/>
  <c r="H11" i="19"/>
  <c r="F19" i="19"/>
  <c r="H19" i="19"/>
  <c r="F27" i="19"/>
  <c r="H27" i="19"/>
  <c r="F14" i="19"/>
  <c r="F26" i="19"/>
  <c r="F13" i="19"/>
  <c r="H13" i="19"/>
  <c r="F21" i="19"/>
  <c r="H21" i="19"/>
  <c r="F31" i="20"/>
  <c r="H31" i="20"/>
  <c r="F20" i="19"/>
  <c r="F33" i="20"/>
  <c r="F19" i="22"/>
  <c r="F20" i="22"/>
  <c r="F28" i="22"/>
  <c r="F27" i="22"/>
  <c r="F14" i="22"/>
  <c r="F22" i="22"/>
  <c r="F23" i="22"/>
  <c r="F16" i="22"/>
  <c r="F24" i="22"/>
  <c r="F12" i="19"/>
  <c r="F28" i="19"/>
  <c r="F18" i="20"/>
  <c r="F24" i="20"/>
  <c r="F29" i="20"/>
  <c r="F9" i="19"/>
  <c r="E37" i="23"/>
  <c r="F19" i="20"/>
  <c r="F25" i="20"/>
  <c r="F20" i="20"/>
  <c r="F21" i="20"/>
  <c r="F27" i="20"/>
  <c r="F17" i="20"/>
  <c r="F23" i="20"/>
  <c r="F10" i="19"/>
  <c r="F15" i="19"/>
  <c r="F23" i="19"/>
  <c r="F16" i="19"/>
  <c r="F24" i="19"/>
  <c r="E23" i="10" l="1"/>
  <c r="E12" i="10"/>
  <c r="E6" i="10"/>
  <c r="E5" i="10"/>
  <c r="E26" i="10"/>
  <c r="P237" i="6" l="1"/>
  <c r="R237" i="6"/>
  <c r="E8" i="18" l="1"/>
  <c r="E5" i="18"/>
  <c r="E6" i="18"/>
  <c r="E4" i="18"/>
  <c r="E3" i="18"/>
  <c r="CM224" i="18"/>
  <c r="CL224" i="18"/>
  <c r="CI224" i="18"/>
  <c r="CH224" i="18"/>
  <c r="CF224" i="18"/>
  <c r="CE224" i="18"/>
  <c r="CD224" i="18"/>
  <c r="CB224" i="18"/>
  <c r="CA224" i="18"/>
  <c r="BZ224" i="18"/>
  <c r="BY224" i="18"/>
  <c r="BX224" i="18"/>
  <c r="BW224" i="18"/>
  <c r="BV224" i="18"/>
  <c r="BU224" i="18"/>
  <c r="BT224" i="18"/>
  <c r="BS224" i="18"/>
  <c r="BR224" i="18"/>
  <c r="BQ224" i="18"/>
  <c r="BP224" i="18"/>
  <c r="BO224" i="18"/>
  <c r="BN224" i="18"/>
  <c r="BM224" i="18"/>
  <c r="BL224" i="18"/>
  <c r="BK224" i="18"/>
  <c r="BJ224" i="18"/>
  <c r="BI224" i="18"/>
  <c r="BH224" i="18"/>
  <c r="BG224" i="18"/>
  <c r="BF224" i="18"/>
  <c r="BE224" i="18"/>
  <c r="BD224" i="18"/>
  <c r="BC224" i="18"/>
  <c r="BB224" i="18"/>
  <c r="BA224" i="18"/>
  <c r="AZ224" i="18"/>
  <c r="AY224" i="18"/>
  <c r="AX224" i="18"/>
  <c r="AW224" i="18"/>
  <c r="AV224" i="18"/>
  <c r="AU224" i="18"/>
  <c r="AT224" i="18"/>
  <c r="AS224" i="18"/>
  <c r="AR224" i="18"/>
  <c r="AQ224" i="18"/>
  <c r="AP224" i="18"/>
  <c r="AO224" i="18"/>
  <c r="AN224" i="18"/>
  <c r="AM224" i="18"/>
  <c r="AL224" i="18"/>
  <c r="AK224" i="18"/>
  <c r="AJ224" i="18"/>
  <c r="AI224" i="18"/>
  <c r="AH224" i="18"/>
  <c r="AG224" i="18"/>
  <c r="AF224" i="18"/>
  <c r="AE224" i="18"/>
  <c r="AC224" i="18"/>
  <c r="AB224" i="18"/>
  <c r="AA224" i="18"/>
  <c r="Z224" i="18"/>
  <c r="Y224" i="18"/>
  <c r="X224" i="18"/>
  <c r="W224" i="18"/>
  <c r="V224" i="18"/>
  <c r="U224" i="18"/>
  <c r="T224" i="18"/>
  <c r="S224" i="18"/>
  <c r="R224" i="18"/>
  <c r="Q224" i="18"/>
  <c r="P224" i="18"/>
  <c r="O224" i="18"/>
  <c r="N224" i="18"/>
  <c r="M224" i="18"/>
  <c r="L224" i="18"/>
  <c r="K224" i="18"/>
  <c r="J224" i="18"/>
  <c r="I224" i="18"/>
  <c r="H224" i="18"/>
  <c r="G224" i="18"/>
  <c r="F224" i="18"/>
  <c r="E223" i="18"/>
  <c r="E222" i="18"/>
  <c r="E221" i="18"/>
  <c r="E220" i="18"/>
  <c r="E219" i="18"/>
  <c r="E218" i="18"/>
  <c r="E217" i="18"/>
  <c r="E216" i="18"/>
  <c r="E215" i="18"/>
  <c r="E214" i="18"/>
  <c r="E213" i="18"/>
  <c r="E212" i="18"/>
  <c r="E211" i="18"/>
  <c r="E210" i="18"/>
  <c r="E209" i="18"/>
  <c r="E208" i="18"/>
  <c r="E207" i="18"/>
  <c r="E206" i="18"/>
  <c r="E205" i="18"/>
  <c r="E204" i="18"/>
  <c r="E203" i="18"/>
  <c r="E202" i="18"/>
  <c r="E201" i="18"/>
  <c r="E200" i="18"/>
  <c r="E199" i="18"/>
  <c r="E198" i="18"/>
  <c r="E197" i="18"/>
  <c r="E196" i="18"/>
  <c r="E195" i="18"/>
  <c r="E194" i="18"/>
  <c r="E193" i="18"/>
  <c r="E192" i="18"/>
  <c r="E191" i="18"/>
  <c r="E190" i="18"/>
  <c r="E189" i="18"/>
  <c r="E188" i="18"/>
  <c r="E187" i="18"/>
  <c r="E186" i="18"/>
  <c r="E185" i="18"/>
  <c r="E184" i="18"/>
  <c r="E183" i="18"/>
  <c r="E182" i="18"/>
  <c r="E181" i="18"/>
  <c r="E180" i="18"/>
  <c r="E179" i="18"/>
  <c r="E178" i="18"/>
  <c r="E177" i="18"/>
  <c r="E176" i="18"/>
  <c r="E175" i="18"/>
  <c r="E174" i="18"/>
  <c r="E173" i="18"/>
  <c r="E172" i="18"/>
  <c r="E171" i="18"/>
  <c r="E170" i="18"/>
  <c r="E169" i="18"/>
  <c r="E168" i="18"/>
  <c r="E167" i="18"/>
  <c r="E166" i="18"/>
  <c r="E165" i="18"/>
  <c r="E164" i="18"/>
  <c r="E163" i="18"/>
  <c r="E162" i="18"/>
  <c r="E161" i="18"/>
  <c r="E160" i="18"/>
  <c r="E159" i="18"/>
  <c r="E158" i="18"/>
  <c r="E157" i="18"/>
  <c r="E156" i="18"/>
  <c r="E155" i="18"/>
  <c r="E154" i="18"/>
  <c r="E153" i="18"/>
  <c r="E152" i="18"/>
  <c r="E151" i="18"/>
  <c r="E150" i="18"/>
  <c r="E149" i="18"/>
  <c r="E148" i="18"/>
  <c r="E147" i="18"/>
  <c r="E146" i="18"/>
  <c r="E145" i="18"/>
  <c r="E144" i="18"/>
  <c r="E143" i="18"/>
  <c r="E142" i="18"/>
  <c r="E141" i="18"/>
  <c r="E140" i="18"/>
  <c r="E139" i="18"/>
  <c r="E138" i="18"/>
  <c r="E137" i="18"/>
  <c r="E136" i="18"/>
  <c r="E135" i="18"/>
  <c r="E134" i="18"/>
  <c r="E133" i="18"/>
  <c r="E132" i="18"/>
  <c r="E131" i="18"/>
  <c r="E130" i="18"/>
  <c r="E129" i="18"/>
  <c r="E128" i="18"/>
  <c r="E127" i="18"/>
  <c r="E126" i="18"/>
  <c r="E125" i="18"/>
  <c r="E124" i="18"/>
  <c r="E123" i="18"/>
  <c r="E122" i="18"/>
  <c r="E121" i="18"/>
  <c r="E120" i="18"/>
  <c r="E119" i="18"/>
  <c r="E118" i="18"/>
  <c r="E117" i="18"/>
  <c r="E116" i="18"/>
  <c r="E115" i="18"/>
  <c r="E114" i="18"/>
  <c r="E113" i="18"/>
  <c r="E112" i="18"/>
  <c r="E111" i="18"/>
  <c r="E110" i="18"/>
  <c r="E109" i="18"/>
  <c r="E108" i="18"/>
  <c r="E107" i="18"/>
  <c r="E106" i="18"/>
  <c r="E105" i="18"/>
  <c r="E104" i="18"/>
  <c r="E103" i="18"/>
  <c r="E102" i="18"/>
  <c r="E101" i="18"/>
  <c r="E100" i="18"/>
  <c r="E99" i="18"/>
  <c r="E98" i="18"/>
  <c r="E97" i="18"/>
  <c r="E96" i="18"/>
  <c r="E95" i="18"/>
  <c r="E94" i="18"/>
  <c r="E93" i="18"/>
  <c r="E92" i="18"/>
  <c r="E91" i="18"/>
  <c r="E90" i="18"/>
  <c r="E89" i="18"/>
  <c r="E88" i="18"/>
  <c r="E87" i="18"/>
  <c r="E86" i="18"/>
  <c r="E85" i="18"/>
  <c r="E84" i="18"/>
  <c r="E83" i="18"/>
  <c r="E82" i="18"/>
  <c r="E81" i="18"/>
  <c r="E80" i="18"/>
  <c r="E79" i="18"/>
  <c r="E78" i="18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8" i="18"/>
  <c r="E17" i="18"/>
  <c r="E16" i="18"/>
  <c r="E15" i="18"/>
  <c r="E13" i="18"/>
  <c r="E12" i="18"/>
  <c r="E9" i="18"/>
  <c r="E14" i="18"/>
  <c r="E11" i="18"/>
  <c r="E10" i="18"/>
  <c r="E7" i="18"/>
  <c r="CM239" i="15" l="1"/>
  <c r="CL239" i="15"/>
  <c r="CI239" i="15"/>
  <c r="CH239" i="15"/>
  <c r="CF239" i="15"/>
  <c r="CE239" i="15"/>
  <c r="CD239" i="15"/>
  <c r="CB239" i="15"/>
  <c r="CA239" i="15"/>
  <c r="BZ239" i="15"/>
  <c r="BY239" i="15"/>
  <c r="BX239" i="15"/>
  <c r="BW239" i="15"/>
  <c r="BV239" i="15"/>
  <c r="BU239" i="15"/>
  <c r="BT239" i="15"/>
  <c r="BS239" i="15"/>
  <c r="BR239" i="15"/>
  <c r="BQ239" i="15"/>
  <c r="BP239" i="15"/>
  <c r="BO239" i="15"/>
  <c r="BN239" i="15"/>
  <c r="BM239" i="15"/>
  <c r="BL239" i="15"/>
  <c r="BK239" i="15"/>
  <c r="BJ239" i="15"/>
  <c r="BI239" i="15"/>
  <c r="BH239" i="15"/>
  <c r="BG239" i="15"/>
  <c r="BF239" i="15"/>
  <c r="BE239" i="15"/>
  <c r="BD239" i="15"/>
  <c r="BC239" i="15"/>
  <c r="BB239" i="15"/>
  <c r="BA239" i="15"/>
  <c r="AZ239" i="15"/>
  <c r="AY239" i="15"/>
  <c r="AX239" i="15"/>
  <c r="AW239" i="15"/>
  <c r="AV239" i="15"/>
  <c r="AU239" i="15"/>
  <c r="AT239" i="15"/>
  <c r="AS239" i="15"/>
  <c r="AR239" i="15"/>
  <c r="AQ239" i="15"/>
  <c r="AP239" i="15"/>
  <c r="AO239" i="15"/>
  <c r="AN239" i="15"/>
  <c r="AM239" i="15"/>
  <c r="AL239" i="15"/>
  <c r="AK239" i="15"/>
  <c r="AJ239" i="15"/>
  <c r="AI239" i="15"/>
  <c r="AH239" i="15"/>
  <c r="AG239" i="15"/>
  <c r="AF239" i="15"/>
  <c r="AE239" i="15"/>
  <c r="AC239" i="15"/>
  <c r="AB239" i="15"/>
  <c r="AA239" i="15"/>
  <c r="Z239" i="15"/>
  <c r="Y239" i="15"/>
  <c r="X239" i="15"/>
  <c r="W239" i="15"/>
  <c r="V239" i="15"/>
  <c r="U239" i="15"/>
  <c r="T239" i="15"/>
  <c r="S239" i="15"/>
  <c r="R239" i="15"/>
  <c r="Q239" i="15"/>
  <c r="P239" i="15"/>
  <c r="O239" i="15"/>
  <c r="N239" i="15"/>
  <c r="M239" i="15"/>
  <c r="L239" i="15"/>
  <c r="K239" i="15"/>
  <c r="J239" i="15"/>
  <c r="I239" i="15"/>
  <c r="H239" i="15"/>
  <c r="G239" i="15"/>
  <c r="F239" i="15"/>
  <c r="E238" i="15"/>
  <c r="E237" i="15"/>
  <c r="E236" i="15"/>
  <c r="E235" i="15"/>
  <c r="E234" i="15"/>
  <c r="E233" i="15"/>
  <c r="E232" i="15"/>
  <c r="E231" i="15"/>
  <c r="E230" i="15"/>
  <c r="E229" i="15"/>
  <c r="E228" i="15"/>
  <c r="E227" i="15"/>
  <c r="E226" i="15"/>
  <c r="E225" i="15"/>
  <c r="E224" i="15"/>
  <c r="E223" i="15"/>
  <c r="E222" i="15"/>
  <c r="E221" i="15"/>
  <c r="E220" i="15"/>
  <c r="E219" i="15"/>
  <c r="E218" i="15"/>
  <c r="E217" i="15"/>
  <c r="E216" i="15"/>
  <c r="E215" i="15"/>
  <c r="E214" i="15"/>
  <c r="E213" i="15"/>
  <c r="E212" i="15"/>
  <c r="E211" i="15"/>
  <c r="E210" i="15"/>
  <c r="E209" i="15"/>
  <c r="E208" i="15"/>
  <c r="E207" i="15"/>
  <c r="E206" i="15"/>
  <c r="E205" i="15"/>
  <c r="E204" i="15"/>
  <c r="E203" i="15"/>
  <c r="E202" i="15"/>
  <c r="E201" i="15"/>
  <c r="E200" i="15"/>
  <c r="E199" i="15"/>
  <c r="E198" i="15"/>
  <c r="E197" i="15"/>
  <c r="E196" i="15"/>
  <c r="E195" i="15"/>
  <c r="E194" i="15"/>
  <c r="E193" i="15"/>
  <c r="E192" i="15"/>
  <c r="E191" i="15"/>
  <c r="E190" i="15"/>
  <c r="E189" i="15"/>
  <c r="E188" i="15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E123" i="15"/>
  <c r="E122" i="15"/>
  <c r="E121" i="15"/>
  <c r="E120" i="15"/>
  <c r="E119" i="15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E105" i="15"/>
  <c r="E104" i="15"/>
  <c r="E103" i="15"/>
  <c r="E102" i="15"/>
  <c r="E101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13" i="15"/>
  <c r="E20" i="15"/>
  <c r="E19" i="15"/>
  <c r="E17" i="15"/>
  <c r="E16" i="15"/>
  <c r="E12" i="15"/>
  <c r="E18" i="15"/>
  <c r="E5" i="15"/>
  <c r="E3" i="15"/>
  <c r="E14" i="15"/>
  <c r="E9" i="15"/>
  <c r="E11" i="15"/>
  <c r="E10" i="15"/>
  <c r="E6" i="15"/>
  <c r="E4" i="15"/>
  <c r="E21" i="15"/>
  <c r="E8" i="15"/>
  <c r="E7" i="15"/>
  <c r="E15" i="15"/>
  <c r="CK235" i="14"/>
  <c r="CJ235" i="14"/>
  <c r="CG235" i="14"/>
  <c r="CF235" i="14"/>
  <c r="CD235" i="14"/>
  <c r="CC235" i="14"/>
  <c r="CB235" i="14"/>
  <c r="BZ235" i="14"/>
  <c r="BY235" i="14"/>
  <c r="BX235" i="14"/>
  <c r="BW235" i="14"/>
  <c r="BV235" i="14"/>
  <c r="BU235" i="14"/>
  <c r="BT235" i="14"/>
  <c r="BS235" i="14"/>
  <c r="BR235" i="14"/>
  <c r="BQ235" i="14"/>
  <c r="BP235" i="14"/>
  <c r="BO235" i="14"/>
  <c r="BN235" i="14"/>
  <c r="BM235" i="14"/>
  <c r="BL235" i="14"/>
  <c r="BK235" i="14"/>
  <c r="BJ235" i="14"/>
  <c r="BI235" i="14"/>
  <c r="BH235" i="14"/>
  <c r="BG235" i="14"/>
  <c r="BF235" i="14"/>
  <c r="BE235" i="14"/>
  <c r="BD235" i="14"/>
  <c r="BC235" i="14"/>
  <c r="BB235" i="14"/>
  <c r="BA235" i="14"/>
  <c r="AZ235" i="14"/>
  <c r="AY235" i="14"/>
  <c r="AX235" i="14"/>
  <c r="AW235" i="14"/>
  <c r="AV235" i="14"/>
  <c r="AU235" i="14"/>
  <c r="AT235" i="14"/>
  <c r="AS235" i="14"/>
  <c r="AR235" i="14"/>
  <c r="AQ235" i="14"/>
  <c r="AP235" i="14"/>
  <c r="AO235" i="14"/>
  <c r="AN235" i="14"/>
  <c r="AM235" i="14"/>
  <c r="AL235" i="14"/>
  <c r="AK235" i="14"/>
  <c r="AJ235" i="14"/>
  <c r="AI235" i="14"/>
  <c r="AH235" i="14"/>
  <c r="AG235" i="14"/>
  <c r="AF235" i="14"/>
  <c r="AE235" i="14"/>
  <c r="AD235" i="14"/>
  <c r="AC235" i="14"/>
  <c r="AA235" i="14"/>
  <c r="Z235" i="14"/>
  <c r="Y235" i="14"/>
  <c r="X235" i="14"/>
  <c r="W235" i="14"/>
  <c r="V235" i="14"/>
  <c r="U235" i="14"/>
  <c r="T235" i="14"/>
  <c r="S235" i="14"/>
  <c r="R235" i="14"/>
  <c r="Q235" i="14"/>
  <c r="O235" i="14"/>
  <c r="N235" i="14"/>
  <c r="M235" i="14"/>
  <c r="L235" i="14"/>
  <c r="K235" i="14"/>
  <c r="J235" i="14"/>
  <c r="I235" i="14"/>
  <c r="H235" i="14"/>
  <c r="G235" i="14"/>
  <c r="F235" i="14"/>
  <c r="E234" i="14"/>
  <c r="E233" i="14"/>
  <c r="E232" i="14"/>
  <c r="E231" i="14"/>
  <c r="E230" i="14"/>
  <c r="E229" i="14"/>
  <c r="E228" i="14"/>
  <c r="E227" i="14"/>
  <c r="E226" i="14"/>
  <c r="E225" i="14"/>
  <c r="E224" i="14"/>
  <c r="E223" i="14"/>
  <c r="E222" i="14"/>
  <c r="E221" i="14"/>
  <c r="E220" i="14"/>
  <c r="E219" i="14"/>
  <c r="E218" i="14"/>
  <c r="E217" i="14"/>
  <c r="E216" i="14"/>
  <c r="E215" i="14"/>
  <c r="E214" i="14"/>
  <c r="E213" i="14"/>
  <c r="E212" i="14"/>
  <c r="E211" i="14"/>
  <c r="E210" i="14"/>
  <c r="E209" i="14"/>
  <c r="E208" i="14"/>
  <c r="E207" i="14"/>
  <c r="E206" i="14"/>
  <c r="E205" i="14"/>
  <c r="E204" i="14"/>
  <c r="E203" i="14"/>
  <c r="E202" i="14"/>
  <c r="E201" i="14"/>
  <c r="E200" i="14"/>
  <c r="E199" i="14"/>
  <c r="E198" i="14"/>
  <c r="E197" i="14"/>
  <c r="E196" i="14"/>
  <c r="E195" i="14"/>
  <c r="E194" i="14"/>
  <c r="E193" i="14"/>
  <c r="E192" i="14"/>
  <c r="E191" i="14"/>
  <c r="E190" i="14"/>
  <c r="E189" i="14"/>
  <c r="E188" i="14"/>
  <c r="E187" i="14"/>
  <c r="E186" i="14"/>
  <c r="E185" i="14"/>
  <c r="E184" i="14"/>
  <c r="E183" i="14"/>
  <c r="E182" i="14"/>
  <c r="E181" i="14"/>
  <c r="E180" i="14"/>
  <c r="E179" i="14"/>
  <c r="E178" i="14"/>
  <c r="E177" i="14"/>
  <c r="E176" i="14"/>
  <c r="E175" i="14"/>
  <c r="E174" i="14"/>
  <c r="E173" i="14"/>
  <c r="E172" i="14"/>
  <c r="E171" i="14"/>
  <c r="E170" i="14"/>
  <c r="E169" i="14"/>
  <c r="E168" i="14"/>
  <c r="E167" i="14"/>
  <c r="E166" i="14"/>
  <c r="E165" i="14"/>
  <c r="E164" i="14"/>
  <c r="E163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50" i="14"/>
  <c r="E149" i="14"/>
  <c r="E148" i="14"/>
  <c r="E147" i="14"/>
  <c r="E146" i="14"/>
  <c r="E145" i="14"/>
  <c r="E144" i="14"/>
  <c r="E143" i="14"/>
  <c r="E142" i="14"/>
  <c r="E141" i="14"/>
  <c r="E140" i="14"/>
  <c r="E139" i="14"/>
  <c r="E138" i="14"/>
  <c r="E137" i="14"/>
  <c r="E136" i="14"/>
  <c r="E135" i="14"/>
  <c r="E134" i="14"/>
  <c r="E133" i="14"/>
  <c r="E132" i="14"/>
  <c r="E131" i="14"/>
  <c r="E130" i="14"/>
  <c r="E12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6" i="14"/>
  <c r="E105" i="14"/>
  <c r="E104" i="14"/>
  <c r="E103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14" i="14"/>
  <c r="E11" i="14"/>
  <c r="E50" i="14"/>
  <c r="E21" i="14"/>
  <c r="E18" i="14"/>
  <c r="E15" i="14"/>
  <c r="E52" i="14"/>
  <c r="E43" i="14"/>
  <c r="E53" i="14"/>
  <c r="E22" i="14"/>
  <c r="E37" i="14"/>
  <c r="E39" i="14"/>
  <c r="E51" i="14"/>
  <c r="E30" i="14"/>
  <c r="E44" i="14"/>
  <c r="E41" i="14"/>
  <c r="E28" i="14"/>
  <c r="E29" i="14"/>
  <c r="E24" i="14"/>
  <c r="E10" i="14"/>
  <c r="E5" i="14"/>
  <c r="E12" i="14"/>
  <c r="E26" i="14"/>
  <c r="E38" i="14"/>
  <c r="E35" i="14"/>
  <c r="E19" i="14"/>
  <c r="F8" i="19" s="1"/>
  <c r="E13" i="14"/>
  <c r="E47" i="14"/>
  <c r="E40" i="14"/>
  <c r="E27" i="14"/>
  <c r="E46" i="14"/>
  <c r="E4" i="14"/>
  <c r="E3" i="14"/>
  <c r="E23" i="14"/>
  <c r="E31" i="14"/>
  <c r="E48" i="14"/>
  <c r="E49" i="14"/>
  <c r="E45" i="14"/>
  <c r="E20" i="14"/>
  <c r="E9" i="14"/>
  <c r="E25" i="14"/>
  <c r="E32" i="14"/>
  <c r="E36" i="14"/>
  <c r="E42" i="14"/>
  <c r="E17" i="14"/>
  <c r="E8" i="14"/>
  <c r="E16" i="14"/>
  <c r="E33" i="14"/>
  <c r="E34" i="14"/>
  <c r="E6" i="14"/>
  <c r="E7" i="14"/>
  <c r="G7" i="19" l="1"/>
  <c r="F7" i="19"/>
  <c r="G6" i="19"/>
  <c r="F6" i="19"/>
  <c r="G4" i="19"/>
  <c r="F4" i="19"/>
  <c r="G5" i="19"/>
  <c r="F5" i="19"/>
  <c r="CM236" i="13"/>
  <c r="CL236" i="13"/>
  <c r="CI236" i="13"/>
  <c r="CH236" i="13"/>
  <c r="CF236" i="13"/>
  <c r="CE236" i="13"/>
  <c r="CD236" i="13"/>
  <c r="CB236" i="13"/>
  <c r="CA236" i="13"/>
  <c r="BZ236" i="13"/>
  <c r="BY236" i="13"/>
  <c r="BX236" i="13"/>
  <c r="BW236" i="13"/>
  <c r="BV236" i="13"/>
  <c r="BU236" i="13"/>
  <c r="BT236" i="13"/>
  <c r="BS236" i="13"/>
  <c r="BR236" i="13"/>
  <c r="BQ236" i="13"/>
  <c r="BP236" i="13"/>
  <c r="BO236" i="13"/>
  <c r="BN236" i="13"/>
  <c r="BM236" i="13"/>
  <c r="BL236" i="13"/>
  <c r="BK236" i="13"/>
  <c r="BJ236" i="13"/>
  <c r="BI236" i="13"/>
  <c r="BH236" i="13"/>
  <c r="BG236" i="13"/>
  <c r="BF236" i="13"/>
  <c r="BE236" i="13"/>
  <c r="BD236" i="13"/>
  <c r="BC236" i="13"/>
  <c r="BB236" i="13"/>
  <c r="BA236" i="13"/>
  <c r="AZ236" i="13"/>
  <c r="AY236" i="13"/>
  <c r="AX236" i="13"/>
  <c r="AW236" i="13"/>
  <c r="AV236" i="13"/>
  <c r="AU236" i="13"/>
  <c r="AT236" i="13"/>
  <c r="AS236" i="13"/>
  <c r="AR236" i="13"/>
  <c r="AQ236" i="13"/>
  <c r="AP236" i="13"/>
  <c r="AO236" i="13"/>
  <c r="AN236" i="13"/>
  <c r="AM236" i="13"/>
  <c r="AL236" i="13"/>
  <c r="AK236" i="13"/>
  <c r="AJ236" i="13"/>
  <c r="AI236" i="13"/>
  <c r="AH236" i="13"/>
  <c r="AG236" i="13"/>
  <c r="AF236" i="13"/>
  <c r="AE236" i="13"/>
  <c r="AC236" i="13"/>
  <c r="AB236" i="13"/>
  <c r="AA236" i="13"/>
  <c r="Z236" i="13"/>
  <c r="Y236" i="13"/>
  <c r="X236" i="13"/>
  <c r="W236" i="13"/>
  <c r="V236" i="13"/>
  <c r="U236" i="13"/>
  <c r="T236" i="13"/>
  <c r="S236" i="13"/>
  <c r="R236" i="13"/>
  <c r="Q236" i="13"/>
  <c r="P236" i="13"/>
  <c r="O236" i="13"/>
  <c r="N236" i="13"/>
  <c r="M236" i="13"/>
  <c r="L236" i="13"/>
  <c r="K236" i="13"/>
  <c r="J236" i="13"/>
  <c r="I236" i="13"/>
  <c r="H236" i="13"/>
  <c r="G236" i="13"/>
  <c r="F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3" i="13"/>
  <c r="E22" i="13"/>
  <c r="E24" i="13"/>
  <c r="E27" i="13"/>
  <c r="E15" i="13"/>
  <c r="E32" i="13"/>
  <c r="E29" i="13"/>
  <c r="E4" i="13"/>
  <c r="E10" i="13"/>
  <c r="E12" i="13"/>
  <c r="E35" i="13"/>
  <c r="E6" i="13"/>
  <c r="E18" i="13"/>
  <c r="E9" i="13"/>
  <c r="E38" i="13"/>
  <c r="E8" i="13"/>
  <c r="E13" i="13"/>
  <c r="E34" i="13"/>
  <c r="E37" i="13"/>
  <c r="E28" i="13"/>
  <c r="E30" i="13"/>
  <c r="E17" i="13"/>
  <c r="E20" i="13"/>
  <c r="E36" i="13"/>
  <c r="E25" i="13"/>
  <c r="E3" i="13"/>
  <c r="E21" i="13"/>
  <c r="E16" i="13"/>
  <c r="E26" i="13"/>
  <c r="E14" i="13"/>
  <c r="E19" i="13"/>
  <c r="E31" i="13"/>
  <c r="E5" i="13"/>
  <c r="E23" i="13"/>
  <c r="E11" i="13"/>
  <c r="E7" i="13"/>
  <c r="CM239" i="12"/>
  <c r="CL239" i="12"/>
  <c r="CI239" i="12"/>
  <c r="CH239" i="12"/>
  <c r="CF239" i="12"/>
  <c r="CE239" i="12"/>
  <c r="CD239" i="12"/>
  <c r="CB239" i="12"/>
  <c r="CA239" i="12"/>
  <c r="BZ239" i="12"/>
  <c r="BY239" i="12"/>
  <c r="BX239" i="12"/>
  <c r="BW239" i="12"/>
  <c r="BV239" i="12"/>
  <c r="BU239" i="12"/>
  <c r="BT239" i="12"/>
  <c r="BS239" i="12"/>
  <c r="BR239" i="12"/>
  <c r="BQ239" i="12"/>
  <c r="BP239" i="12"/>
  <c r="BO239" i="12"/>
  <c r="BN239" i="12"/>
  <c r="BM239" i="12"/>
  <c r="BL239" i="12"/>
  <c r="BK239" i="12"/>
  <c r="BJ239" i="12"/>
  <c r="BI239" i="12"/>
  <c r="BH239" i="12"/>
  <c r="BG239" i="12"/>
  <c r="BF239" i="12"/>
  <c r="BE239" i="12"/>
  <c r="BD239" i="12"/>
  <c r="BC239" i="12"/>
  <c r="BB239" i="12"/>
  <c r="BA239" i="12"/>
  <c r="AZ239" i="12"/>
  <c r="AY239" i="12"/>
  <c r="AX239" i="12"/>
  <c r="AW239" i="12"/>
  <c r="AV239" i="12"/>
  <c r="AU239" i="12"/>
  <c r="AT239" i="12"/>
  <c r="AS239" i="12"/>
  <c r="AR239" i="12"/>
  <c r="AQ239" i="12"/>
  <c r="AP239" i="12"/>
  <c r="AO239" i="12"/>
  <c r="AN239" i="12"/>
  <c r="AM239" i="12"/>
  <c r="AL239" i="12"/>
  <c r="AK239" i="12"/>
  <c r="AJ239" i="12"/>
  <c r="AI239" i="12"/>
  <c r="AH239" i="12"/>
  <c r="AG239" i="12"/>
  <c r="AF239" i="12"/>
  <c r="AE239" i="12"/>
  <c r="AC239" i="12"/>
  <c r="AB239" i="12"/>
  <c r="AA239" i="12"/>
  <c r="Z239" i="12"/>
  <c r="Y239" i="12"/>
  <c r="X239" i="12"/>
  <c r="W239" i="12"/>
  <c r="V239" i="12"/>
  <c r="U239" i="12"/>
  <c r="T239" i="12"/>
  <c r="S239" i="12"/>
  <c r="R239" i="12"/>
  <c r="Q239" i="12"/>
  <c r="P239" i="12"/>
  <c r="O239" i="12"/>
  <c r="N239" i="12"/>
  <c r="M239" i="12"/>
  <c r="L239" i="12"/>
  <c r="K239" i="12"/>
  <c r="J239" i="12"/>
  <c r="I239" i="12"/>
  <c r="H239" i="12"/>
  <c r="G239" i="12"/>
  <c r="F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39" i="12"/>
  <c r="E37" i="12"/>
  <c r="E32" i="12"/>
  <c r="E8" i="12"/>
  <c r="E7" i="12"/>
  <c r="E20" i="12"/>
  <c r="E30" i="12"/>
  <c r="E16" i="12"/>
  <c r="E40" i="12"/>
  <c r="E38" i="12"/>
  <c r="E36" i="12"/>
  <c r="E29" i="12"/>
  <c r="E19" i="12"/>
  <c r="E31" i="12"/>
  <c r="E35" i="12"/>
  <c r="E15" i="12"/>
  <c r="E24" i="12"/>
  <c r="E10" i="12"/>
  <c r="E12" i="12"/>
  <c r="E18" i="12"/>
  <c r="E28" i="12"/>
  <c r="E26" i="12"/>
  <c r="E9" i="12"/>
  <c r="E34" i="12"/>
  <c r="E27" i="12"/>
  <c r="E21" i="12"/>
  <c r="E33" i="12"/>
  <c r="E25" i="12"/>
  <c r="E14" i="12"/>
  <c r="E5" i="12"/>
  <c r="E13" i="12"/>
  <c r="E6" i="12"/>
  <c r="E4" i="12"/>
  <c r="E23" i="12"/>
  <c r="E3" i="12"/>
  <c r="E11" i="12"/>
  <c r="E17" i="12"/>
  <c r="E22" i="12"/>
  <c r="CM238" i="11"/>
  <c r="CL238" i="11"/>
  <c r="CI238" i="11"/>
  <c r="CH238" i="11"/>
  <c r="CF238" i="11"/>
  <c r="CE238" i="11"/>
  <c r="CD238" i="11"/>
  <c r="CB238" i="11"/>
  <c r="CA238" i="11"/>
  <c r="BZ238" i="11"/>
  <c r="BY238" i="11"/>
  <c r="BX238" i="11"/>
  <c r="BW238" i="11"/>
  <c r="BV238" i="11"/>
  <c r="BU238" i="11"/>
  <c r="BT238" i="11"/>
  <c r="BS238" i="11"/>
  <c r="BR238" i="11"/>
  <c r="BQ238" i="11"/>
  <c r="BP238" i="11"/>
  <c r="BO238" i="11"/>
  <c r="BN238" i="11"/>
  <c r="BM238" i="11"/>
  <c r="BL238" i="11"/>
  <c r="BK238" i="11"/>
  <c r="BJ238" i="11"/>
  <c r="BI238" i="11"/>
  <c r="BH238" i="11"/>
  <c r="BG238" i="11"/>
  <c r="BF238" i="11"/>
  <c r="BE238" i="11"/>
  <c r="BD238" i="11"/>
  <c r="BC238" i="11"/>
  <c r="BB238" i="11"/>
  <c r="BA238" i="11"/>
  <c r="AZ238" i="11"/>
  <c r="AY238" i="11"/>
  <c r="AX238" i="11"/>
  <c r="AW238" i="11"/>
  <c r="AV238" i="11"/>
  <c r="AU238" i="11"/>
  <c r="AT238" i="11"/>
  <c r="AS238" i="11"/>
  <c r="AR238" i="11"/>
  <c r="AQ238" i="11"/>
  <c r="AP238" i="11"/>
  <c r="AO238" i="11"/>
  <c r="AN238" i="11"/>
  <c r="AM238" i="11"/>
  <c r="AL238" i="11"/>
  <c r="AK238" i="11"/>
  <c r="AJ238" i="11"/>
  <c r="AI238" i="11"/>
  <c r="AH238" i="11"/>
  <c r="AG238" i="11"/>
  <c r="AF238" i="11"/>
  <c r="AE238" i="11"/>
  <c r="AC238" i="11"/>
  <c r="AB238" i="11"/>
  <c r="AA238" i="11"/>
  <c r="Z238" i="11"/>
  <c r="Y238" i="11"/>
  <c r="X238" i="11"/>
  <c r="W238" i="11"/>
  <c r="V238" i="11"/>
  <c r="U238" i="11"/>
  <c r="T238" i="11"/>
  <c r="S238" i="11"/>
  <c r="R238" i="11"/>
  <c r="Q238" i="11"/>
  <c r="P238" i="11"/>
  <c r="O238" i="11"/>
  <c r="N238" i="11"/>
  <c r="M238" i="11"/>
  <c r="L238" i="11"/>
  <c r="K238" i="11"/>
  <c r="J238" i="11"/>
  <c r="I238" i="11"/>
  <c r="H238" i="11"/>
  <c r="G238" i="11"/>
  <c r="F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35" i="11"/>
  <c r="E7" i="11"/>
  <c r="E19" i="11"/>
  <c r="E23" i="11"/>
  <c r="E4" i="11"/>
  <c r="E41" i="11"/>
  <c r="E14" i="11"/>
  <c r="E37" i="11"/>
  <c r="E16" i="11"/>
  <c r="E40" i="11"/>
  <c r="E20" i="11"/>
  <c r="E36" i="11"/>
  <c r="E24" i="11"/>
  <c r="E22" i="11"/>
  <c r="E31" i="11"/>
  <c r="E28" i="11"/>
  <c r="E39" i="11"/>
  <c r="E9" i="11"/>
  <c r="E38" i="11"/>
  <c r="E12" i="11"/>
  <c r="E10" i="11"/>
  <c r="E27" i="11"/>
  <c r="E26" i="11"/>
  <c r="E33" i="11"/>
  <c r="E30" i="11"/>
  <c r="E17" i="11"/>
  <c r="E34" i="11"/>
  <c r="E6" i="11"/>
  <c r="E21" i="11"/>
  <c r="E11" i="11"/>
  <c r="E15" i="11"/>
  <c r="E25" i="11"/>
  <c r="E3" i="11"/>
  <c r="E18" i="11"/>
  <c r="E5" i="11"/>
  <c r="E32" i="11"/>
  <c r="E29" i="11"/>
  <c r="E8" i="11"/>
  <c r="E13" i="11"/>
  <c r="CM237" i="10"/>
  <c r="CL237" i="10"/>
  <c r="CI237" i="10"/>
  <c r="CH237" i="10"/>
  <c r="CF237" i="10"/>
  <c r="CE237" i="10"/>
  <c r="CD237" i="10"/>
  <c r="CB237" i="10"/>
  <c r="CA237" i="10"/>
  <c r="BZ237" i="10"/>
  <c r="BY237" i="10"/>
  <c r="BX237" i="10"/>
  <c r="BW237" i="10"/>
  <c r="BV237" i="10"/>
  <c r="BU237" i="10"/>
  <c r="BT237" i="10"/>
  <c r="BS237" i="10"/>
  <c r="BR237" i="10"/>
  <c r="BQ237" i="10"/>
  <c r="BP237" i="10"/>
  <c r="BO237" i="10"/>
  <c r="BN237" i="10"/>
  <c r="BM237" i="10"/>
  <c r="BL237" i="10"/>
  <c r="BK237" i="10"/>
  <c r="BJ237" i="10"/>
  <c r="BI237" i="10"/>
  <c r="BH237" i="10"/>
  <c r="BG237" i="10"/>
  <c r="BF237" i="10"/>
  <c r="BE237" i="10"/>
  <c r="BD237" i="10"/>
  <c r="BC237" i="10"/>
  <c r="BB237" i="10"/>
  <c r="BA237" i="10"/>
  <c r="AZ237" i="10"/>
  <c r="AY237" i="10"/>
  <c r="AX237" i="10"/>
  <c r="AW237" i="10"/>
  <c r="AV237" i="10"/>
  <c r="AU237" i="10"/>
  <c r="AT237" i="10"/>
  <c r="AS237" i="10"/>
  <c r="AR237" i="10"/>
  <c r="AQ237" i="10"/>
  <c r="AP237" i="10"/>
  <c r="AO237" i="10"/>
  <c r="AN237" i="10"/>
  <c r="AM237" i="10"/>
  <c r="AL237" i="10"/>
  <c r="AK237" i="10"/>
  <c r="AJ237" i="10"/>
  <c r="AI237" i="10"/>
  <c r="AH237" i="10"/>
  <c r="AG237" i="10"/>
  <c r="AF237" i="10"/>
  <c r="AE237" i="10"/>
  <c r="AC237" i="10"/>
  <c r="AB237" i="10"/>
  <c r="AA237" i="10"/>
  <c r="Z237" i="10"/>
  <c r="Y237" i="10"/>
  <c r="X237" i="10"/>
  <c r="W237" i="10"/>
  <c r="V237" i="10"/>
  <c r="U237" i="10"/>
  <c r="T237" i="10"/>
  <c r="S237" i="10"/>
  <c r="R237" i="10"/>
  <c r="Q237" i="10"/>
  <c r="P237" i="10"/>
  <c r="O237" i="10"/>
  <c r="N237" i="10"/>
  <c r="M237" i="10"/>
  <c r="L237" i="10"/>
  <c r="K237" i="10"/>
  <c r="J237" i="10"/>
  <c r="I237" i="10"/>
  <c r="H237" i="10"/>
  <c r="G237" i="10"/>
  <c r="F237" i="10"/>
  <c r="E236" i="10"/>
  <c r="E235" i="10"/>
  <c r="E234" i="10"/>
  <c r="E233" i="10"/>
  <c r="E232" i="10"/>
  <c r="E231" i="10"/>
  <c r="E230" i="10"/>
  <c r="E229" i="10"/>
  <c r="E228" i="10"/>
  <c r="E227" i="10"/>
  <c r="E226" i="10"/>
  <c r="E225" i="10"/>
  <c r="E224" i="10"/>
  <c r="E223" i="10"/>
  <c r="E222" i="10"/>
  <c r="E221" i="10"/>
  <c r="E220" i="10"/>
  <c r="E219" i="10"/>
  <c r="E218" i="10"/>
  <c r="E217" i="10"/>
  <c r="E216" i="10"/>
  <c r="E215" i="10"/>
  <c r="E214" i="10"/>
  <c r="E213" i="10"/>
  <c r="E212" i="10"/>
  <c r="E211" i="10"/>
  <c r="E210" i="10"/>
  <c r="E209" i="10"/>
  <c r="E208" i="10"/>
  <c r="E207" i="10"/>
  <c r="E206" i="10"/>
  <c r="E205" i="10"/>
  <c r="E204" i="10"/>
  <c r="E203" i="10"/>
  <c r="E202" i="10"/>
  <c r="E201" i="10"/>
  <c r="E200" i="10"/>
  <c r="E199" i="10"/>
  <c r="E198" i="10"/>
  <c r="E197" i="10"/>
  <c r="E196" i="10"/>
  <c r="E195" i="10"/>
  <c r="E194" i="10"/>
  <c r="E193" i="10"/>
  <c r="E192" i="10"/>
  <c r="E191" i="10"/>
  <c r="E190" i="10"/>
  <c r="E189" i="10"/>
  <c r="E188" i="10"/>
  <c r="E187" i="10"/>
  <c r="E186" i="10"/>
  <c r="E185" i="10"/>
  <c r="E184" i="10"/>
  <c r="E183" i="10"/>
  <c r="E182" i="10"/>
  <c r="E181" i="10"/>
  <c r="E180" i="10"/>
  <c r="E179" i="10"/>
  <c r="E178" i="10"/>
  <c r="E177" i="10"/>
  <c r="E176" i="10"/>
  <c r="E175" i="10"/>
  <c r="E174" i="10"/>
  <c r="E173" i="10"/>
  <c r="E172" i="10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37" i="10"/>
  <c r="E35" i="10"/>
  <c r="E31" i="10"/>
  <c r="E20" i="10"/>
  <c r="E24" i="10"/>
  <c r="E36" i="10"/>
  <c r="E15" i="10"/>
  <c r="E22" i="10"/>
  <c r="E18" i="10"/>
  <c r="E30" i="10"/>
  <c r="E34" i="10"/>
  <c r="E39" i="10"/>
  <c r="E27" i="10"/>
  <c r="E28" i="10"/>
  <c r="E29" i="10"/>
  <c r="E41" i="10"/>
  <c r="E11" i="10"/>
  <c r="E25" i="10"/>
  <c r="E7" i="10"/>
  <c r="E40" i="10"/>
  <c r="E32" i="10"/>
  <c r="E38" i="10"/>
  <c r="E8" i="10"/>
  <c r="E14" i="10"/>
  <c r="E16" i="10"/>
  <c r="E3" i="10"/>
  <c r="E21" i="10"/>
  <c r="E17" i="10"/>
  <c r="E9" i="10"/>
  <c r="E13" i="10"/>
  <c r="E19" i="10"/>
  <c r="E33" i="10"/>
  <c r="E10" i="10"/>
  <c r="E4" i="10"/>
  <c r="CL225" i="9" l="1"/>
  <c r="CK225" i="9"/>
  <c r="CH225" i="9"/>
  <c r="CG225" i="9"/>
  <c r="CE225" i="9"/>
  <c r="CD225" i="9"/>
  <c r="CC225" i="9"/>
  <c r="CA225" i="9"/>
  <c r="BZ225" i="9"/>
  <c r="BY225" i="9"/>
  <c r="BX225" i="9"/>
  <c r="BW225" i="9"/>
  <c r="BV225" i="9"/>
  <c r="BU225" i="9"/>
  <c r="BT225" i="9"/>
  <c r="BS225" i="9"/>
  <c r="BR225" i="9"/>
  <c r="BQ225" i="9"/>
  <c r="BP225" i="9"/>
  <c r="BO225" i="9"/>
  <c r="BN225" i="9"/>
  <c r="BM225" i="9"/>
  <c r="BL225" i="9"/>
  <c r="BK225" i="9"/>
  <c r="BJ225" i="9"/>
  <c r="BI225" i="9"/>
  <c r="BH225" i="9"/>
  <c r="BG225" i="9"/>
  <c r="BF225" i="9"/>
  <c r="BE225" i="9"/>
  <c r="BD225" i="9"/>
  <c r="BC225" i="9"/>
  <c r="BB225" i="9"/>
  <c r="BA225" i="9"/>
  <c r="AZ225" i="9"/>
  <c r="AY225" i="9"/>
  <c r="AX225" i="9"/>
  <c r="AW225" i="9"/>
  <c r="AV225" i="9"/>
  <c r="AU225" i="9"/>
  <c r="AT225" i="9"/>
  <c r="AS225" i="9"/>
  <c r="AR225" i="9"/>
  <c r="AQ225" i="9"/>
  <c r="AP225" i="9"/>
  <c r="AO225" i="9"/>
  <c r="AN225" i="9"/>
  <c r="AM225" i="9"/>
  <c r="AL225" i="9"/>
  <c r="AK225" i="9"/>
  <c r="AJ225" i="9"/>
  <c r="AI225" i="9"/>
  <c r="AH225" i="9"/>
  <c r="AG225" i="9"/>
  <c r="AF225" i="9"/>
  <c r="AE225" i="9"/>
  <c r="AD225" i="9"/>
  <c r="AB225" i="9"/>
  <c r="AA225" i="9"/>
  <c r="Z225" i="9"/>
  <c r="Y225" i="9"/>
  <c r="X225" i="9"/>
  <c r="W225" i="9"/>
  <c r="V225" i="9"/>
  <c r="U225" i="9"/>
  <c r="T225" i="9"/>
  <c r="S225" i="9"/>
  <c r="R225" i="9"/>
  <c r="P225" i="9"/>
  <c r="O225" i="9"/>
  <c r="N225" i="9"/>
  <c r="M225" i="9"/>
  <c r="L225" i="9"/>
  <c r="K225" i="9"/>
  <c r="J225" i="9"/>
  <c r="I225" i="9"/>
  <c r="H225" i="9"/>
  <c r="G225" i="9"/>
  <c r="F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07" i="9"/>
  <c r="E53" i="9"/>
  <c r="E34" i="9"/>
  <c r="E132" i="9"/>
  <c r="E72" i="9"/>
  <c r="E73" i="9"/>
  <c r="E79" i="9"/>
  <c r="E124" i="9"/>
  <c r="E93" i="9"/>
  <c r="E37" i="9"/>
  <c r="E113" i="9"/>
  <c r="E29" i="9"/>
  <c r="E126" i="9"/>
  <c r="E76" i="9"/>
  <c r="E116" i="9"/>
  <c r="E47" i="9"/>
  <c r="E130" i="9"/>
  <c r="E109" i="9"/>
  <c r="E100" i="9"/>
  <c r="E121" i="9"/>
  <c r="E128" i="9"/>
  <c r="E119" i="9"/>
  <c r="E56" i="9"/>
  <c r="E104" i="9"/>
  <c r="E122" i="9"/>
  <c r="E133" i="9"/>
  <c r="E88" i="9"/>
  <c r="E118" i="9"/>
  <c r="E85" i="9"/>
  <c r="E99" i="9"/>
  <c r="E40" i="9"/>
  <c r="E30" i="9"/>
  <c r="E84" i="9"/>
  <c r="E22" i="9"/>
  <c r="E127" i="9"/>
  <c r="E55" i="9"/>
  <c r="E70" i="9"/>
  <c r="E112" i="9"/>
  <c r="E101" i="9"/>
  <c r="E80" i="9"/>
  <c r="E129" i="9"/>
  <c r="E94" i="9"/>
  <c r="E91" i="9"/>
  <c r="E95" i="9"/>
  <c r="E35" i="9"/>
  <c r="E16" i="9"/>
  <c r="E103" i="9"/>
  <c r="E71" i="9"/>
  <c r="E68" i="9"/>
  <c r="E96" i="9"/>
  <c r="E89" i="9"/>
  <c r="E31" i="9"/>
  <c r="E108" i="9"/>
  <c r="E14" i="9"/>
  <c r="E50" i="9"/>
  <c r="E51" i="9"/>
  <c r="E58" i="9"/>
  <c r="E32" i="9"/>
  <c r="E44" i="9"/>
  <c r="E131" i="9"/>
  <c r="E49" i="9"/>
  <c r="E75" i="9"/>
  <c r="E97" i="9"/>
  <c r="E18" i="9"/>
  <c r="E90" i="9"/>
  <c r="E66" i="9"/>
  <c r="E87" i="9"/>
  <c r="E8" i="9"/>
  <c r="E45" i="9"/>
  <c r="E117" i="9"/>
  <c r="E110" i="9"/>
  <c r="E38" i="9"/>
  <c r="E106" i="9"/>
  <c r="E39" i="9"/>
  <c r="E77" i="9"/>
  <c r="E114" i="9"/>
  <c r="E33" i="9"/>
  <c r="E19" i="9"/>
  <c r="E43" i="9"/>
  <c r="E20" i="9"/>
  <c r="E48" i="9"/>
  <c r="E23" i="9"/>
  <c r="E36" i="9"/>
  <c r="E111" i="9"/>
  <c r="E41" i="9"/>
  <c r="E26" i="9"/>
  <c r="E12" i="9"/>
  <c r="E64" i="9"/>
  <c r="E78" i="9"/>
  <c r="E98" i="9"/>
  <c r="E27" i="9"/>
  <c r="E25" i="9"/>
  <c r="E28" i="9"/>
  <c r="E63" i="9"/>
  <c r="E74" i="9"/>
  <c r="E9" i="9"/>
  <c r="E67" i="9"/>
  <c r="E10" i="9"/>
  <c r="E115" i="9"/>
  <c r="E123" i="9"/>
  <c r="E13" i="9"/>
  <c r="E15" i="9"/>
  <c r="E52" i="9"/>
  <c r="E59" i="9"/>
  <c r="E83" i="9"/>
  <c r="E61" i="9"/>
  <c r="E105" i="9"/>
  <c r="E125" i="9"/>
  <c r="E120" i="9"/>
  <c r="E92" i="9"/>
  <c r="E69" i="9"/>
  <c r="E24" i="9"/>
  <c r="E86" i="9"/>
  <c r="E81" i="9"/>
  <c r="E82" i="9"/>
  <c r="E54" i="9"/>
  <c r="E65" i="9"/>
  <c r="E60" i="9"/>
  <c r="E7" i="9"/>
  <c r="E102" i="9"/>
  <c r="E5" i="9"/>
  <c r="E42" i="9"/>
  <c r="E3" i="9"/>
  <c r="E17" i="9"/>
  <c r="E11" i="9"/>
  <c r="E6" i="9"/>
  <c r="E46" i="9"/>
  <c r="E62" i="9"/>
  <c r="E57" i="9"/>
  <c r="E21" i="9"/>
  <c r="E4" i="9"/>
  <c r="CL237" i="8"/>
  <c r="CK237" i="8"/>
  <c r="CH237" i="8"/>
  <c r="CG237" i="8"/>
  <c r="CE237" i="8"/>
  <c r="CD237" i="8"/>
  <c r="CC237" i="8"/>
  <c r="CA237" i="8"/>
  <c r="BZ237" i="8"/>
  <c r="BY237" i="8"/>
  <c r="BX237" i="8"/>
  <c r="BW237" i="8"/>
  <c r="BV237" i="8"/>
  <c r="BU237" i="8"/>
  <c r="BT237" i="8"/>
  <c r="BS237" i="8"/>
  <c r="BR237" i="8"/>
  <c r="BQ237" i="8"/>
  <c r="BP237" i="8"/>
  <c r="BO237" i="8"/>
  <c r="BN237" i="8"/>
  <c r="BM237" i="8"/>
  <c r="BL237" i="8"/>
  <c r="BK237" i="8"/>
  <c r="BJ237" i="8"/>
  <c r="BI237" i="8"/>
  <c r="BH237" i="8"/>
  <c r="BG237" i="8"/>
  <c r="BF237" i="8"/>
  <c r="BE237" i="8"/>
  <c r="BD237" i="8"/>
  <c r="BC237" i="8"/>
  <c r="BB237" i="8"/>
  <c r="BA237" i="8"/>
  <c r="AZ237" i="8"/>
  <c r="AY237" i="8"/>
  <c r="AX237" i="8"/>
  <c r="AW237" i="8"/>
  <c r="AV237" i="8"/>
  <c r="AU237" i="8"/>
  <c r="AT237" i="8"/>
  <c r="AS237" i="8"/>
  <c r="AR237" i="8"/>
  <c r="AQ237" i="8"/>
  <c r="AP237" i="8"/>
  <c r="AO237" i="8"/>
  <c r="AN237" i="8"/>
  <c r="AM237" i="8"/>
  <c r="AL237" i="8"/>
  <c r="AK237" i="8"/>
  <c r="AJ237" i="8"/>
  <c r="AI237" i="8"/>
  <c r="AH237" i="8"/>
  <c r="AG237" i="8"/>
  <c r="AF237" i="8"/>
  <c r="AE237" i="8"/>
  <c r="AD237" i="8"/>
  <c r="AB237" i="8"/>
  <c r="AA237" i="8"/>
  <c r="Z237" i="8"/>
  <c r="Y237" i="8"/>
  <c r="X237" i="8"/>
  <c r="W237" i="8"/>
  <c r="V237" i="8"/>
  <c r="U237" i="8"/>
  <c r="T237" i="8"/>
  <c r="S237" i="8"/>
  <c r="R237" i="8"/>
  <c r="P237" i="8"/>
  <c r="O237" i="8"/>
  <c r="N237" i="8"/>
  <c r="M237" i="8"/>
  <c r="L237" i="8"/>
  <c r="K237" i="8"/>
  <c r="J237" i="8"/>
  <c r="I237" i="8"/>
  <c r="H237" i="8"/>
  <c r="G237" i="8"/>
  <c r="F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4" i="8"/>
  <c r="E53" i="8"/>
  <c r="E73" i="8"/>
  <c r="E45" i="8"/>
  <c r="E85" i="8"/>
  <c r="E11" i="8"/>
  <c r="E77" i="8"/>
  <c r="E74" i="8"/>
  <c r="E94" i="8"/>
  <c r="E90" i="8"/>
  <c r="E47" i="8"/>
  <c r="E27" i="8"/>
  <c r="E78" i="8"/>
  <c r="E97" i="8"/>
  <c r="E92" i="8"/>
  <c r="E84" i="8"/>
  <c r="E5" i="8"/>
  <c r="E82" i="8"/>
  <c r="E21" i="8"/>
  <c r="E75" i="8"/>
  <c r="E67" i="8"/>
  <c r="E64" i="8"/>
  <c r="E34" i="8"/>
  <c r="E79" i="8"/>
  <c r="E100" i="8"/>
  <c r="E89" i="8"/>
  <c r="E23" i="8"/>
  <c r="E16" i="8"/>
  <c r="E13" i="8"/>
  <c r="E93" i="8"/>
  <c r="E95" i="8"/>
  <c r="E36" i="8"/>
  <c r="E14" i="8"/>
  <c r="E81" i="8"/>
  <c r="E56" i="8"/>
  <c r="E68" i="8"/>
  <c r="E66" i="8"/>
  <c r="E62" i="8"/>
  <c r="E60" i="8"/>
  <c r="E10" i="8"/>
  <c r="E38" i="8"/>
  <c r="E57" i="8"/>
  <c r="E80" i="8"/>
  <c r="E12" i="8"/>
  <c r="E72" i="8"/>
  <c r="E87" i="8"/>
  <c r="E98" i="8"/>
  <c r="E6" i="8"/>
  <c r="E41" i="8"/>
  <c r="E54" i="8"/>
  <c r="E99" i="8"/>
  <c r="E88" i="8"/>
  <c r="E37" i="8"/>
  <c r="E40" i="8"/>
  <c r="E69" i="8"/>
  <c r="E32" i="8"/>
  <c r="E96" i="8"/>
  <c r="E15" i="8"/>
  <c r="E35" i="8"/>
  <c r="E3" i="8"/>
  <c r="E19" i="8"/>
  <c r="E48" i="8"/>
  <c r="E42" i="8"/>
  <c r="E49" i="8"/>
  <c r="E63" i="8"/>
  <c r="E83" i="8"/>
  <c r="E26" i="8"/>
  <c r="E28" i="8"/>
  <c r="E43" i="8"/>
  <c r="E86" i="8"/>
  <c r="E8" i="8"/>
  <c r="E91" i="8"/>
  <c r="E20" i="8"/>
  <c r="E101" i="8"/>
  <c r="E55" i="8"/>
  <c r="E58" i="8"/>
  <c r="E44" i="8"/>
  <c r="E71" i="8"/>
  <c r="E65" i="8"/>
  <c r="E59" i="8"/>
  <c r="E50" i="8"/>
  <c r="E51" i="8"/>
  <c r="E76" i="8"/>
  <c r="E33" i="8"/>
  <c r="E7" i="8"/>
  <c r="E25" i="8"/>
  <c r="E24" i="8"/>
  <c r="E61" i="8"/>
  <c r="E46" i="8"/>
  <c r="E52" i="8"/>
  <c r="E29" i="8"/>
  <c r="E18" i="8"/>
  <c r="E39" i="8"/>
  <c r="E30" i="8"/>
  <c r="E17" i="8"/>
  <c r="E31" i="8"/>
  <c r="E70" i="8"/>
  <c r="E22" i="8"/>
  <c r="E9" i="8"/>
  <c r="CJ237" i="6"/>
  <c r="CI237" i="6"/>
  <c r="CF237" i="6"/>
  <c r="CE237" i="6"/>
  <c r="CC237" i="6"/>
  <c r="CB237" i="6"/>
  <c r="CA237" i="6"/>
  <c r="BY237" i="6"/>
  <c r="BX237" i="6"/>
  <c r="BW237" i="6"/>
  <c r="BV237" i="6"/>
  <c r="BU237" i="6"/>
  <c r="BT237" i="6"/>
  <c r="BS237" i="6"/>
  <c r="BR237" i="6"/>
  <c r="BQ237" i="6"/>
  <c r="BP237" i="6"/>
  <c r="BO237" i="6"/>
  <c r="BN237" i="6"/>
  <c r="BM237" i="6"/>
  <c r="BL237" i="6"/>
  <c r="BK237" i="6"/>
  <c r="BJ237" i="6"/>
  <c r="BI237" i="6"/>
  <c r="BH237" i="6"/>
  <c r="BG237" i="6"/>
  <c r="BF237" i="6"/>
  <c r="BE237" i="6"/>
  <c r="BD237" i="6"/>
  <c r="BC237" i="6"/>
  <c r="BB237" i="6"/>
  <c r="BA237" i="6"/>
  <c r="AZ237" i="6"/>
  <c r="AY237" i="6"/>
  <c r="AX237" i="6"/>
  <c r="AW237" i="6"/>
  <c r="AV237" i="6"/>
  <c r="AU237" i="6"/>
  <c r="AT237" i="6"/>
  <c r="AS237" i="6"/>
  <c r="AR237" i="6"/>
  <c r="AQ237" i="6"/>
  <c r="AP237" i="6"/>
  <c r="AO237" i="6"/>
  <c r="AN237" i="6"/>
  <c r="AM237" i="6"/>
  <c r="AL237" i="6"/>
  <c r="AK237" i="6"/>
  <c r="AJ237" i="6"/>
  <c r="AI237" i="6"/>
  <c r="AH237" i="6"/>
  <c r="AG237" i="6"/>
  <c r="AF237" i="6"/>
  <c r="AE237" i="6"/>
  <c r="AD237" i="6"/>
  <c r="AC237" i="6"/>
  <c r="AA237" i="6"/>
  <c r="Z237" i="6"/>
  <c r="Y237" i="6"/>
  <c r="X237" i="6"/>
  <c r="W237" i="6"/>
  <c r="V237" i="6"/>
  <c r="U237" i="6"/>
  <c r="T237" i="6"/>
  <c r="S237" i="6"/>
  <c r="O237" i="6"/>
  <c r="N237" i="6"/>
  <c r="M237" i="6"/>
  <c r="L237" i="6"/>
  <c r="K237" i="6"/>
  <c r="J237" i="6"/>
  <c r="I237" i="6"/>
  <c r="H237" i="6"/>
  <c r="G237" i="6"/>
  <c r="F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25" i="6"/>
  <c r="E58" i="6"/>
  <c r="E34" i="6"/>
  <c r="E49" i="6"/>
  <c r="E18" i="6"/>
  <c r="E55" i="6"/>
  <c r="E57" i="6"/>
  <c r="E36" i="6"/>
  <c r="E54" i="6"/>
  <c r="E82" i="6"/>
  <c r="E114" i="6"/>
  <c r="E63" i="6"/>
  <c r="E48" i="6"/>
  <c r="E71" i="6"/>
  <c r="E39" i="6"/>
  <c r="E14" i="6"/>
  <c r="E30" i="6"/>
  <c r="E15" i="6"/>
  <c r="E95" i="6"/>
  <c r="E115" i="6"/>
  <c r="E96" i="6"/>
  <c r="E117" i="6"/>
  <c r="E85" i="6"/>
  <c r="E60" i="6"/>
  <c r="E110" i="6"/>
  <c r="E68" i="6"/>
  <c r="E88" i="6"/>
  <c r="E103" i="6"/>
  <c r="E56" i="6"/>
  <c r="E59" i="6"/>
  <c r="E28" i="6"/>
  <c r="E21" i="6"/>
  <c r="E43" i="6"/>
  <c r="E47" i="6"/>
  <c r="E112" i="6"/>
  <c r="E22" i="6"/>
  <c r="E105" i="6"/>
  <c r="E67" i="6"/>
  <c r="E111" i="6"/>
  <c r="E37" i="6"/>
  <c r="E118" i="6"/>
  <c r="E74" i="6"/>
  <c r="E102" i="6"/>
  <c r="E70" i="6"/>
  <c r="E46" i="6"/>
  <c r="E97" i="6"/>
  <c r="E4" i="6"/>
  <c r="E45" i="6"/>
  <c r="E35" i="6"/>
  <c r="E62" i="6"/>
  <c r="E61" i="6"/>
  <c r="E26" i="6"/>
  <c r="E53" i="6"/>
  <c r="E27" i="6"/>
  <c r="E93" i="6"/>
  <c r="E32" i="6"/>
  <c r="E116" i="6"/>
  <c r="E87" i="6"/>
  <c r="E76" i="6"/>
  <c r="E11" i="6"/>
  <c r="E113" i="6"/>
  <c r="E72" i="6"/>
  <c r="E69" i="6"/>
  <c r="E16" i="6"/>
  <c r="E44" i="6"/>
  <c r="E89" i="6"/>
  <c r="E40" i="6"/>
  <c r="E81" i="6"/>
  <c r="E8" i="6"/>
  <c r="E64" i="6"/>
  <c r="E5" i="6"/>
  <c r="E41" i="6"/>
  <c r="E66" i="6"/>
  <c r="E92" i="6"/>
  <c r="E108" i="6"/>
  <c r="E10" i="6"/>
  <c r="E42" i="6"/>
  <c r="E79" i="6"/>
  <c r="E13" i="6"/>
  <c r="E31" i="6"/>
  <c r="E104" i="6"/>
  <c r="E23" i="6"/>
  <c r="E17" i="6"/>
  <c r="E6" i="6"/>
  <c r="E50" i="6"/>
  <c r="E20" i="6"/>
  <c r="E9" i="6"/>
  <c r="E7" i="6"/>
  <c r="E77" i="6"/>
  <c r="E73" i="6"/>
  <c r="E78" i="6"/>
  <c r="E91" i="6"/>
  <c r="E33" i="6"/>
  <c r="E24" i="6"/>
  <c r="E100" i="6"/>
  <c r="E51" i="6"/>
  <c r="E109" i="6"/>
  <c r="E107" i="6"/>
  <c r="E98" i="6"/>
  <c r="E84" i="6"/>
  <c r="E19" i="6"/>
  <c r="E101" i="6"/>
  <c r="E75" i="6"/>
  <c r="E106" i="6"/>
  <c r="E90" i="6"/>
  <c r="E86" i="6"/>
  <c r="E99" i="6"/>
  <c r="E94" i="6"/>
  <c r="E52" i="6"/>
  <c r="E12" i="6"/>
  <c r="E80" i="6"/>
  <c r="E65" i="6"/>
  <c r="E29" i="6"/>
  <c r="E83" i="6"/>
  <c r="E38" i="6"/>
  <c r="E3" i="6"/>
  <c r="E134" i="4"/>
  <c r="E14" i="4"/>
  <c r="E37" i="4"/>
  <c r="E120" i="4"/>
  <c r="E143" i="4"/>
  <c r="E17" i="4"/>
  <c r="E15" i="4"/>
  <c r="E47" i="4"/>
  <c r="E41" i="4"/>
  <c r="E74" i="4"/>
  <c r="E27" i="4"/>
  <c r="E23" i="4"/>
  <c r="E91" i="4"/>
  <c r="E21" i="4"/>
  <c r="E78" i="4"/>
  <c r="E76" i="4"/>
  <c r="E6" i="4"/>
  <c r="E77" i="4"/>
  <c r="E157" i="4"/>
  <c r="E35" i="4"/>
  <c r="E169" i="4"/>
  <c r="E138" i="4"/>
  <c r="E97" i="4"/>
  <c r="E58" i="4"/>
  <c r="E20" i="4"/>
  <c r="E53" i="4"/>
  <c r="E61" i="4"/>
  <c r="E19" i="4"/>
  <c r="E11" i="4"/>
  <c r="E49" i="4"/>
  <c r="E71" i="4"/>
  <c r="E96" i="4"/>
  <c r="E115" i="4"/>
  <c r="E167" i="4"/>
  <c r="E110" i="4"/>
  <c r="E147" i="4"/>
  <c r="E34" i="4"/>
  <c r="E70" i="4"/>
  <c r="E67" i="4"/>
  <c r="E10" i="4"/>
  <c r="E18" i="4"/>
  <c r="E33" i="4"/>
  <c r="E150" i="4"/>
  <c r="E54" i="4"/>
  <c r="E104" i="4"/>
  <c r="E63" i="4"/>
  <c r="E89" i="4"/>
  <c r="E117" i="4"/>
  <c r="E50" i="4"/>
  <c r="E121" i="4"/>
  <c r="E152" i="4"/>
  <c r="E163" i="4"/>
  <c r="E161" i="4"/>
  <c r="E5" i="4"/>
  <c r="E99" i="4"/>
  <c r="E83" i="4"/>
  <c r="E84" i="4"/>
  <c r="E46" i="4"/>
  <c r="E174" i="4"/>
  <c r="E156" i="4"/>
  <c r="E168" i="4"/>
  <c r="E39" i="4"/>
  <c r="E118" i="4"/>
  <c r="E42" i="4"/>
  <c r="E172" i="4"/>
  <c r="E125" i="4"/>
  <c r="E9" i="4"/>
  <c r="E73" i="4"/>
  <c r="E51" i="4"/>
  <c r="E95" i="4"/>
  <c r="E93" i="4"/>
  <c r="E7" i="4"/>
  <c r="E175" i="4"/>
  <c r="E59" i="4"/>
  <c r="E149" i="4"/>
  <c r="E88" i="4"/>
  <c r="E69" i="4"/>
  <c r="E130" i="4"/>
  <c r="E30" i="4"/>
  <c r="E66" i="4"/>
  <c r="E151" i="4"/>
  <c r="E29" i="4"/>
  <c r="E100" i="4"/>
  <c r="E31" i="4"/>
  <c r="E26" i="4"/>
  <c r="E124" i="4"/>
  <c r="E62" i="4"/>
  <c r="E142" i="4"/>
  <c r="E106" i="4"/>
  <c r="E159" i="4"/>
  <c r="E25" i="4"/>
  <c r="E122" i="4"/>
  <c r="E90" i="4"/>
  <c r="E36" i="4"/>
  <c r="E87" i="4"/>
  <c r="E102" i="4"/>
  <c r="E92" i="4"/>
  <c r="E128" i="4"/>
  <c r="E56" i="4"/>
  <c r="E108" i="4"/>
  <c r="E40" i="4"/>
  <c r="E145" i="4"/>
  <c r="E155" i="4"/>
  <c r="E94" i="4"/>
  <c r="E137" i="4"/>
  <c r="E60" i="4"/>
  <c r="E160" i="4"/>
  <c r="E101" i="4"/>
  <c r="E109" i="4"/>
  <c r="E126" i="4"/>
  <c r="E52" i="4"/>
  <c r="E132" i="4"/>
  <c r="E64" i="4"/>
  <c r="E141" i="4"/>
  <c r="E48" i="4"/>
  <c r="E139" i="4"/>
  <c r="E146" i="4"/>
  <c r="E103" i="4"/>
  <c r="E148" i="4"/>
  <c r="E173" i="4"/>
  <c r="E13" i="4"/>
  <c r="E136" i="4"/>
  <c r="E127" i="4"/>
  <c r="E85" i="4"/>
  <c r="E112" i="4"/>
  <c r="E4" i="4"/>
  <c r="E116" i="4"/>
  <c r="E80" i="4"/>
  <c r="E123" i="4"/>
  <c r="E107" i="4"/>
  <c r="E16" i="4"/>
  <c r="E81" i="4"/>
  <c r="E140" i="4"/>
  <c r="E55" i="4"/>
  <c r="E165" i="4"/>
  <c r="E98" i="4"/>
  <c r="E8" i="4"/>
  <c r="E79" i="4"/>
  <c r="E111" i="4"/>
  <c r="E131" i="4"/>
  <c r="E12" i="4"/>
  <c r="E133" i="4"/>
  <c r="E28" i="4"/>
  <c r="E3" i="4"/>
  <c r="E129" i="4"/>
  <c r="E153" i="4"/>
  <c r="E24" i="4"/>
  <c r="E164" i="4"/>
  <c r="E113" i="4"/>
  <c r="E144" i="4"/>
  <c r="E57" i="4"/>
  <c r="E38" i="4"/>
  <c r="E114" i="4"/>
  <c r="E158" i="4"/>
  <c r="E166" i="4"/>
  <c r="E44" i="4"/>
  <c r="E32" i="4"/>
  <c r="E43" i="4"/>
  <c r="E86" i="4"/>
  <c r="E119" i="4"/>
  <c r="E22" i="4"/>
  <c r="E135" i="4"/>
  <c r="E162" i="4"/>
  <c r="E105" i="4"/>
  <c r="E45" i="4"/>
  <c r="E72" i="4"/>
  <c r="E171" i="4"/>
  <c r="E170" i="4"/>
  <c r="E65" i="4"/>
  <c r="E68" i="4"/>
  <c r="E75" i="4"/>
  <c r="E82" i="4"/>
  <c r="E154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4" i="23" l="1"/>
  <c r="G13" i="22"/>
  <c r="F13" i="22"/>
  <c r="F29" i="21"/>
  <c r="E29" i="21"/>
  <c r="F25" i="21"/>
  <c r="E25" i="21"/>
  <c r="G16" i="20"/>
  <c r="F16" i="20"/>
  <c r="G28" i="20"/>
  <c r="F28" i="20"/>
  <c r="G26" i="20"/>
  <c r="F26" i="20"/>
  <c r="G30" i="20"/>
  <c r="F30" i="20"/>
  <c r="F21" i="21"/>
  <c r="E21" i="21"/>
  <c r="G32" i="20"/>
  <c r="F32" i="20"/>
  <c r="F22" i="23"/>
  <c r="E22" i="23"/>
  <c r="F10" i="23"/>
  <c r="E10" i="23"/>
  <c r="F4" i="23"/>
  <c r="F13" i="23"/>
  <c r="E13" i="23"/>
  <c r="E28" i="23"/>
  <c r="F28" i="23"/>
  <c r="F19" i="23"/>
  <c r="E19" i="23"/>
  <c r="E16" i="23"/>
  <c r="F16" i="23"/>
  <c r="F15" i="23"/>
  <c r="E15" i="23"/>
  <c r="F18" i="23"/>
  <c r="E18" i="23"/>
  <c r="F27" i="23"/>
  <c r="E27" i="23"/>
  <c r="F32" i="23"/>
  <c r="F23" i="23"/>
  <c r="E23" i="23"/>
  <c r="F12" i="23"/>
  <c r="E12" i="23"/>
  <c r="F24" i="23"/>
  <c r="E24" i="23"/>
  <c r="F20" i="23"/>
  <c r="E20" i="23"/>
  <c r="F26" i="23"/>
  <c r="E26" i="23"/>
  <c r="E9" i="23"/>
  <c r="E25" i="23"/>
  <c r="F25" i="23"/>
  <c r="F5" i="23"/>
  <c r="E5" i="23"/>
  <c r="E35" i="23"/>
  <c r="F9" i="23"/>
  <c r="G11" i="22"/>
  <c r="F11" i="22"/>
  <c r="G4" i="22"/>
  <c r="F4" i="22"/>
  <c r="G7" i="22"/>
  <c r="F7" i="22"/>
  <c r="G6" i="22"/>
  <c r="F6" i="22"/>
  <c r="G12" i="22"/>
  <c r="F12" i="22"/>
  <c r="G10" i="22"/>
  <c r="F10" i="22"/>
  <c r="G9" i="22"/>
  <c r="F9" i="22"/>
  <c r="G5" i="22"/>
  <c r="F5" i="22"/>
  <c r="G8" i="22"/>
  <c r="F8" i="22"/>
  <c r="F18" i="21"/>
  <c r="E18" i="21"/>
  <c r="F11" i="21"/>
  <c r="E11" i="21"/>
  <c r="F7" i="21"/>
  <c r="E7" i="21"/>
  <c r="F15" i="21"/>
  <c r="E15" i="21"/>
  <c r="F6" i="21"/>
  <c r="E6" i="21"/>
  <c r="F5" i="21"/>
  <c r="E5" i="21"/>
  <c r="F13" i="21"/>
  <c r="E13" i="21"/>
  <c r="F4" i="21"/>
  <c r="E4" i="21"/>
  <c r="F14" i="21"/>
  <c r="E14" i="21"/>
  <c r="F8" i="21"/>
  <c r="E8" i="21"/>
  <c r="F16" i="21"/>
  <c r="E16" i="21"/>
  <c r="F10" i="21"/>
  <c r="E10" i="21"/>
  <c r="F9" i="21"/>
  <c r="E9" i="21"/>
  <c r="F17" i="21"/>
  <c r="E17" i="21"/>
  <c r="F12" i="21"/>
  <c r="E12" i="21"/>
  <c r="G22" i="20"/>
  <c r="F22" i="20"/>
  <c r="G11" i="20"/>
  <c r="F11" i="20"/>
  <c r="G15" i="20"/>
  <c r="F15" i="20"/>
  <c r="G7" i="20"/>
  <c r="F7" i="20"/>
  <c r="G9" i="20"/>
  <c r="F9" i="20"/>
  <c r="G6" i="20"/>
  <c r="F6" i="20"/>
  <c r="G14" i="20"/>
  <c r="F14" i="20"/>
  <c r="G10" i="20"/>
  <c r="F10" i="20"/>
  <c r="G4" i="20"/>
  <c r="F4" i="20"/>
  <c r="G12" i="20"/>
  <c r="F12" i="20"/>
  <c r="G5" i="20"/>
  <c r="F5" i="20"/>
  <c r="G13" i="20"/>
  <c r="F13" i="20"/>
  <c r="G8" i="20"/>
  <c r="F8" i="20"/>
  <c r="F31" i="23"/>
  <c r="E31" i="23"/>
  <c r="F14" i="23"/>
  <c r="E14" i="23"/>
  <c r="F8" i="23"/>
  <c r="E8" i="23"/>
  <c r="F34" i="23"/>
  <c r="E34" i="23"/>
  <c r="F39" i="23"/>
  <c r="E39" i="23"/>
  <c r="F38" i="23"/>
  <c r="E38" i="23"/>
  <c r="F30" i="23"/>
  <c r="E30" i="23"/>
  <c r="F11" i="23"/>
  <c r="E11" i="23"/>
  <c r="F33" i="23"/>
  <c r="E33" i="23"/>
  <c r="F6" i="23"/>
  <c r="E6" i="23"/>
  <c r="F7" i="23"/>
  <c r="E7" i="23"/>
  <c r="F21" i="23"/>
  <c r="E21" i="23"/>
  <c r="F17" i="23"/>
  <c r="E17" i="23"/>
  <c r="BY229" i="4"/>
  <c r="BX229" i="4"/>
  <c r="BW229" i="4"/>
  <c r="BV229" i="4"/>
  <c r="BU229" i="4"/>
  <c r="BS229" i="4"/>
  <c r="BR229" i="4"/>
  <c r="BP229" i="4"/>
  <c r="BO229" i="4"/>
  <c r="BN229" i="4"/>
  <c r="BM229" i="4"/>
  <c r="BL229" i="4"/>
  <c r="BI229" i="4"/>
  <c r="BC229" i="4"/>
  <c r="BA229" i="4"/>
  <c r="AZ229" i="4"/>
  <c r="AY229" i="4"/>
  <c r="AV229" i="4"/>
  <c r="AT229" i="4"/>
  <c r="AS229" i="4" l="1"/>
  <c r="AQ229" i="4"/>
  <c r="AP229" i="4"/>
  <c r="AN229" i="4"/>
  <c r="AL229" i="4"/>
  <c r="CL229" i="4"/>
  <c r="CK229" i="4"/>
  <c r="CH229" i="4"/>
  <c r="CG229" i="4"/>
  <c r="CE229" i="4"/>
  <c r="CD229" i="4"/>
  <c r="CC229" i="4"/>
  <c r="CA229" i="4"/>
  <c r="BZ229" i="4"/>
  <c r="BT229" i="4"/>
  <c r="BQ229" i="4"/>
  <c r="BK229" i="4"/>
  <c r="BJ229" i="4"/>
  <c r="BH229" i="4"/>
  <c r="BG229" i="4"/>
  <c r="BF229" i="4"/>
  <c r="BE229" i="4"/>
  <c r="BD229" i="4"/>
  <c r="BB229" i="4"/>
  <c r="AX229" i="4"/>
  <c r="AW229" i="4"/>
  <c r="AU229" i="4"/>
  <c r="AR229" i="4"/>
  <c r="AO229" i="4"/>
  <c r="AM229" i="4"/>
  <c r="AK229" i="4"/>
  <c r="AJ229" i="4"/>
  <c r="AI229" i="4"/>
  <c r="AH229" i="4"/>
  <c r="AG229" i="4"/>
  <c r="AF229" i="4"/>
  <c r="AE229" i="4"/>
  <c r="AD229" i="4"/>
  <c r="AB229" i="4"/>
  <c r="AA229" i="4"/>
  <c r="Z229" i="4"/>
  <c r="Y229" i="4"/>
  <c r="X229" i="4"/>
  <c r="W229" i="4"/>
  <c r="V229" i="4"/>
  <c r="U229" i="4"/>
  <c r="T229" i="4"/>
  <c r="S229" i="4"/>
  <c r="R229" i="4"/>
  <c r="P229" i="4"/>
  <c r="O229" i="4"/>
  <c r="N229" i="4"/>
  <c r="M229" i="4"/>
  <c r="L229" i="4"/>
  <c r="K229" i="4"/>
  <c r="J229" i="4"/>
  <c r="I229" i="4"/>
  <c r="H229" i="4"/>
  <c r="G229" i="4"/>
  <c r="F229" i="4"/>
</calcChain>
</file>

<file path=xl/sharedStrings.xml><?xml version="1.0" encoding="utf-8"?>
<sst xmlns="http://schemas.openxmlformats.org/spreadsheetml/2006/main" count="2030" uniqueCount="971">
  <si>
    <t>Noms Prénoms</t>
  </si>
  <si>
    <t>Licence</t>
  </si>
  <si>
    <t>Club</t>
  </si>
  <si>
    <t>Victoire</t>
  </si>
  <si>
    <t>TOTAL</t>
  </si>
  <si>
    <t>OBSERVATIONS</t>
  </si>
  <si>
    <t>Déclassé car licencie 2019 en D2</t>
  </si>
  <si>
    <t>Déclassé car 3ème caté 2019 (2ans de carences)</t>
  </si>
  <si>
    <t>DAVID Alexis</t>
  </si>
  <si>
    <t>Nom</t>
  </si>
  <si>
    <t>Prénom</t>
  </si>
  <si>
    <t>N° Licence</t>
  </si>
  <si>
    <t>GRILLE FEMININE</t>
  </si>
  <si>
    <t>Nom_prenoms</t>
  </si>
  <si>
    <t>Pts BFC</t>
  </si>
  <si>
    <t>Pts UCI</t>
  </si>
  <si>
    <t>GRILLE SENIOR</t>
  </si>
  <si>
    <t>GRILLE CADET</t>
  </si>
  <si>
    <t>GRILLE JUNIOR</t>
  </si>
  <si>
    <t>GRILLE MASTER</t>
  </si>
  <si>
    <t>UCI_ID</t>
  </si>
  <si>
    <t>Sombacour</t>
  </si>
  <si>
    <t>CLERC Gabin</t>
  </si>
  <si>
    <t>Philippe Wagner</t>
  </si>
  <si>
    <t>SCODIJON</t>
  </si>
  <si>
    <t>BASIN Alexis</t>
  </si>
  <si>
    <t>Jura Cyclisme</t>
  </si>
  <si>
    <t>SIMONIN Antoine</t>
  </si>
  <si>
    <t>VC Dolois</t>
  </si>
  <si>
    <t>VIVOT Alexis</t>
  </si>
  <si>
    <t>VC Valdahon</t>
  </si>
  <si>
    <t>TRUCHOT Romain</t>
  </si>
  <si>
    <t>MORGANTI Louca</t>
  </si>
  <si>
    <t>VC Montbeliard</t>
  </si>
  <si>
    <t>BILLET Paul</t>
  </si>
  <si>
    <t>NOIRJEAN Gilles</t>
  </si>
  <si>
    <t>VC Morteau</t>
  </si>
  <si>
    <t>CARDOT Tom</t>
  </si>
  <si>
    <t>NOIRJEAN Martial</t>
  </si>
  <si>
    <t>LOUISON Stéphane</t>
  </si>
  <si>
    <t>MIMRAM Franck</t>
  </si>
  <si>
    <t>BODROGI Laszlo</t>
  </si>
  <si>
    <t>Jura cyclisme</t>
  </si>
  <si>
    <t>BONNOT Cyrille</t>
  </si>
  <si>
    <t>Etoile cyclsite Quingeois</t>
  </si>
  <si>
    <t>MONTEIL Cédric</t>
  </si>
  <si>
    <t>Bazin Cyclisme</t>
  </si>
  <si>
    <t>VUILLEMIN Nicolas</t>
  </si>
  <si>
    <t>EC Gray</t>
  </si>
  <si>
    <t>VIVOT Sébastien</t>
  </si>
  <si>
    <t>MILLARDET Stéphane</t>
  </si>
  <si>
    <t>TIRANZONI Vincent</t>
  </si>
  <si>
    <t>VC Pontarlier</t>
  </si>
  <si>
    <t>GUERREAU Benjamin</t>
  </si>
  <si>
    <t>VSC Beaunois</t>
  </si>
  <si>
    <t>GAUDILLIERE Jules</t>
  </si>
  <si>
    <t>Bike Club Giromagny</t>
  </si>
  <si>
    <t>DARD Antonin</t>
  </si>
  <si>
    <t>PETITGIRARD Marlène</t>
  </si>
  <si>
    <t>Dijon sport cyclisme</t>
  </si>
  <si>
    <t>KIRSCH Flavie</t>
  </si>
  <si>
    <t>BEARZI Elise</t>
  </si>
  <si>
    <t>Roue d'or Noidans</t>
  </si>
  <si>
    <t>ANGONNET Amandine</t>
  </si>
  <si>
    <t>DAVID Quentin</t>
  </si>
  <si>
    <t>EC Luxeuil</t>
  </si>
  <si>
    <t>LOUISON Timéo</t>
  </si>
  <si>
    <t>AC Bisontine</t>
  </si>
  <si>
    <t>GOUX Paul</t>
  </si>
  <si>
    <t>VC Montbelliard</t>
  </si>
  <si>
    <t>BILLET Simon</t>
  </si>
  <si>
    <t>VAZE Pierrick</t>
  </si>
  <si>
    <t>VC Fontainebleau</t>
  </si>
  <si>
    <t>TRUCHOT Lancelot</t>
  </si>
  <si>
    <t>ASPTT Auxerre</t>
  </si>
  <si>
    <t>VADAM Julien</t>
  </si>
  <si>
    <t>AC Rudipontain</t>
  </si>
  <si>
    <t>NOIRJEAN Jules</t>
  </si>
  <si>
    <t>HUOT MARCHAND Justin</t>
  </si>
  <si>
    <t>Chazot VTT</t>
  </si>
  <si>
    <t>BROSSELARD Lohan</t>
  </si>
  <si>
    <t>Rank</t>
  </si>
  <si>
    <t>UCI ID</t>
  </si>
  <si>
    <t>Name</t>
  </si>
  <si>
    <t>Nationality</t>
  </si>
  <si>
    <t>Team Code</t>
  </si>
  <si>
    <t>Age</t>
  </si>
  <si>
    <t>Points</t>
  </si>
  <si>
    <t>MENUT David</t>
  </si>
  <si>
    <t>FRA</t>
  </si>
  <si>
    <t>VENTURINI Clement</t>
  </si>
  <si>
    <t>DUBAU Joshua</t>
  </si>
  <si>
    <t>LELANDAIS Rémi</t>
  </si>
  <si>
    <t>BOMMENEL Nathan</t>
  </si>
  <si>
    <t>GROSLAMBERT Martin</t>
  </si>
  <si>
    <t>CRISPIN Mickaël</t>
  </si>
  <si>
    <t>GUILLAUD Valentin</t>
  </si>
  <si>
    <t>DOUBEY Fabien</t>
  </si>
  <si>
    <t>DUBAU Lucas</t>
  </si>
  <si>
    <t>CASTILLE Noé</t>
  </si>
  <si>
    <t>CHAINEL Steve</t>
  </si>
  <si>
    <t>THOMAS Théo</t>
  </si>
  <si>
    <t>PERIOU Tony</t>
  </si>
  <si>
    <t>GILLES Cyprien</t>
  </si>
  <si>
    <t>SEIGLE Romain</t>
  </si>
  <si>
    <t>LEQUET Corentin</t>
  </si>
  <si>
    <t>GABRIEL Timothé</t>
  </si>
  <si>
    <t>DUJARDIN Sandy</t>
  </si>
  <si>
    <t>RECULEAU Nicolas</t>
  </si>
  <si>
    <t>PONCHON Eliote</t>
  </si>
  <si>
    <t>JOT Hugo</t>
  </si>
  <si>
    <t>SPARFEL Louis</t>
  </si>
  <si>
    <t>DELBOVE Joris</t>
  </si>
  <si>
    <t>REMONDET Valentin</t>
  </si>
  <si>
    <t>NAVARRO Quentin</t>
  </si>
  <si>
    <t>PHILIBERT Aurélien</t>
  </si>
  <si>
    <t>VERRIER Tristan</t>
  </si>
  <si>
    <t>DEBORD Romain</t>
  </si>
  <si>
    <t>GRAS Yan</t>
  </si>
  <si>
    <t>DELOISON Lucas</t>
  </si>
  <si>
    <t>BONNET Thomas</t>
  </si>
  <si>
    <t>LABROSSE Jordan</t>
  </si>
  <si>
    <t>TRAN VAN Antoine</t>
  </si>
  <si>
    <t>JOT Matéo</t>
  </si>
  <si>
    <t>MARGUERITAT Titouan</t>
  </si>
  <si>
    <t>FINE Eddy</t>
  </si>
  <si>
    <t>BETON Damien</t>
  </si>
  <si>
    <t>LEMARDELE Maxence</t>
  </si>
  <si>
    <t>GONTHIER Mathieu</t>
  </si>
  <si>
    <t>LEPOITTEVIN DUBOST Joris</t>
  </si>
  <si>
    <t>BAGOU Guillaume</t>
  </si>
  <si>
    <t>CLAUZEL Hélène</t>
  </si>
  <si>
    <t>BURQUIER Line</t>
  </si>
  <si>
    <t>MANI Caroline</t>
  </si>
  <si>
    <t>FOUQUENET Amandine</t>
  </si>
  <si>
    <t>CLAUZEL Perrine</t>
  </si>
  <si>
    <t>DURAFFOURG Lauriane</t>
  </si>
  <si>
    <t>GERY Célia</t>
  </si>
  <si>
    <t>MORICHON Anaïs</t>
  </si>
  <si>
    <t>VIDON Amandine</t>
  </si>
  <si>
    <t>BILLOUIN Solenne</t>
  </si>
  <si>
    <t>ONESTI Olivia</t>
  </si>
  <si>
    <t>FERRAND PREVOT Pauline</t>
  </si>
  <si>
    <t>MOULIN Anaïs</t>
  </si>
  <si>
    <t>KLAES Lise</t>
  </si>
  <si>
    <t>MULLER Amandine</t>
  </si>
  <si>
    <t>BEGO Julie</t>
  </si>
  <si>
    <t>WEINGARTEN Audrey</t>
  </si>
  <si>
    <t>MULLER Cyriane</t>
  </si>
  <si>
    <t>GALLEZOT Electa</t>
  </si>
  <si>
    <t>VALADE Alexandra</t>
  </si>
  <si>
    <t>CORABOEUF Lea</t>
  </si>
  <si>
    <t>PORHEL Laura</t>
  </si>
  <si>
    <t>MENAGER Loane</t>
  </si>
  <si>
    <t>ALLART Océane</t>
  </si>
  <si>
    <t>PETIT Marlène</t>
  </si>
  <si>
    <t>REYNIER Romane</t>
  </si>
  <si>
    <t>LE DANTEC Gwennig</t>
  </si>
  <si>
    <t>GIRAUD Camille</t>
  </si>
  <si>
    <t>HURTELOUP Adèle</t>
  </si>
  <si>
    <t>BRIAND Manon</t>
  </si>
  <si>
    <t>MOISSONNIER Marie</t>
  </si>
  <si>
    <t>MUZIC Evita</t>
  </si>
  <si>
    <t>DEVIGNE Camille</t>
  </si>
  <si>
    <t>JOUAULT Ambre</t>
  </si>
  <si>
    <t>NEVEUX Maeva</t>
  </si>
  <si>
    <t>PREVOST Emilie</t>
  </si>
  <si>
    <t>ALMANSA Carla</t>
  </si>
  <si>
    <t>ADAM Lucie</t>
  </si>
  <si>
    <t>BEZIN Andréa</t>
  </si>
  <si>
    <t>BRIDIER Maïa</t>
  </si>
  <si>
    <t>SEIXAS Paul</t>
  </si>
  <si>
    <t>SPARFEL Aubin</t>
  </si>
  <si>
    <t>SIMON Jules</t>
  </si>
  <si>
    <t>MEILLER Nathan</t>
  </si>
  <si>
    <t>ROUXEL Baptiste</t>
  </si>
  <si>
    <t>BAGUET Eliot</t>
  </si>
  <si>
    <t>Toulouse Château</t>
  </si>
  <si>
    <t>GUILLET David</t>
  </si>
  <si>
    <t>AC Champagnole</t>
  </si>
  <si>
    <t>LESTIEVENT Rodolphe</t>
  </si>
  <si>
    <t>MAITRE Julien</t>
  </si>
  <si>
    <t>St Denis</t>
  </si>
  <si>
    <t>MORICHON Thomas</t>
  </si>
  <si>
    <t>SAVONET Martin</t>
  </si>
  <si>
    <t>FRANCHINI Tanguy</t>
  </si>
  <si>
    <t>CC Etupes</t>
  </si>
  <si>
    <t>VC Ornans</t>
  </si>
  <si>
    <t>GUILLET Enzo</t>
  </si>
  <si>
    <t>CHEVALIER Emmanuel</t>
  </si>
  <si>
    <t>CARNET David</t>
  </si>
  <si>
    <t>SC Arinthod</t>
  </si>
  <si>
    <t>EC Quingeois</t>
  </si>
  <si>
    <t>GIRARDET Alain</t>
  </si>
  <si>
    <t>EC Baume les dames</t>
  </si>
  <si>
    <t>RAMON Marc Olivier</t>
  </si>
  <si>
    <t>DUPUIS Jerôme</t>
  </si>
  <si>
    <t>VEL Haut Jura</t>
  </si>
  <si>
    <t>BUFFET Sylvain</t>
  </si>
  <si>
    <t>Dijon Sport Cyclisme</t>
  </si>
  <si>
    <t>VAXILLAIRE Stéphanie</t>
  </si>
  <si>
    <t>FOUTELET Marie</t>
  </si>
  <si>
    <t>SCO Dijon</t>
  </si>
  <si>
    <t>BODROGI Sophie</t>
  </si>
  <si>
    <t>BREUGNOT Julien</t>
  </si>
  <si>
    <t>CC Varennes Vauzelles</t>
  </si>
  <si>
    <t>BONSANS Jules</t>
  </si>
  <si>
    <t>OYSELET Leny</t>
  </si>
  <si>
    <t>FOURNERET Théodore</t>
  </si>
  <si>
    <t>RO Moulins Yzeure</t>
  </si>
  <si>
    <t>VTT Coliege</t>
  </si>
  <si>
    <t>MORGANTI Dylan</t>
  </si>
  <si>
    <t>PAITRE Hugo</t>
  </si>
  <si>
    <t>Rooue d'or Noidans</t>
  </si>
  <si>
    <t>SAVONET Tom</t>
  </si>
  <si>
    <t>ROUSSEL Agathe</t>
  </si>
  <si>
    <t>FOUGOU Morgane</t>
  </si>
  <si>
    <t>Vesoul VTT</t>
  </si>
  <si>
    <t>LAMBERT Zélie</t>
  </si>
  <si>
    <t>VAXILLAIRE Nolwenn</t>
  </si>
  <si>
    <t>VUILLIER Axel</t>
  </si>
  <si>
    <t>FEBVAY Loris</t>
  </si>
  <si>
    <t>ASPTT Dijon</t>
  </si>
  <si>
    <t>GUILLET Yanis</t>
  </si>
  <si>
    <t>VUILLEMIN Loic</t>
  </si>
  <si>
    <t>LAVIGNAC Matthieu</t>
  </si>
  <si>
    <t>VERNEZOUL Yléa</t>
  </si>
  <si>
    <t>VASSAL Théophile</t>
  </si>
  <si>
    <t>LESUEUR Enzo</t>
  </si>
  <si>
    <t>MAIREY Aylin</t>
  </si>
  <si>
    <t>Inter region Avallon</t>
  </si>
  <si>
    <t>FAMIN HATON Louane</t>
  </si>
  <si>
    <t>HENRION Tom</t>
  </si>
  <si>
    <t>VC Auxerrois</t>
  </si>
  <si>
    <t>GODEST Titouan</t>
  </si>
  <si>
    <t>PAC Avallon</t>
  </si>
  <si>
    <t>Avallon</t>
  </si>
  <si>
    <t>FONDARD Romain</t>
  </si>
  <si>
    <t>RO Moulins</t>
  </si>
  <si>
    <t>LOUISON Adrien</t>
  </si>
  <si>
    <t>CLEMENCE Nicolas</t>
  </si>
  <si>
    <t>Dijon sport cycliste</t>
  </si>
  <si>
    <t>DEQUIDT Julien</t>
  </si>
  <si>
    <t>ES Arques</t>
  </si>
  <si>
    <t>CHAMPAGNE Quentin</t>
  </si>
  <si>
    <t>BOUTELOUP Alexis</t>
  </si>
  <si>
    <t>Team Cyclisme Linas</t>
  </si>
  <si>
    <t>GOURGIN Esteban</t>
  </si>
  <si>
    <t>PAPIN Nathan</t>
  </si>
  <si>
    <t>AUROUX Florian</t>
  </si>
  <si>
    <t>JGS Nivernaise</t>
  </si>
  <si>
    <t>SAUSSOIS GHAZANI Mathis</t>
  </si>
  <si>
    <t>HERICOURT Mathis</t>
  </si>
  <si>
    <t>JS Ferte Gaucher</t>
  </si>
  <si>
    <t>ROUX Willy</t>
  </si>
  <si>
    <t>ROTTEMENT Clovis</t>
  </si>
  <si>
    <t>VACLIN Bastien</t>
  </si>
  <si>
    <t>Velo Morvan Nature</t>
  </si>
  <si>
    <t>EC Montgeron Vignaux</t>
  </si>
  <si>
    <t>BRIDIER Maia</t>
  </si>
  <si>
    <t>VC Montigny Bretonneux</t>
  </si>
  <si>
    <t>HOSNER Sereina</t>
  </si>
  <si>
    <t>suisse</t>
  </si>
  <si>
    <t>Bike team Solohum</t>
  </si>
  <si>
    <t>PERETTE Isabelle</t>
  </si>
  <si>
    <t>VTT Digne</t>
  </si>
  <si>
    <t>DUFOND DEMATTEIS Christine</t>
  </si>
  <si>
    <t>JGS Nivernais</t>
  </si>
  <si>
    <t>GUENIN Léna</t>
  </si>
  <si>
    <t>VAUTRAIN Jimmy</t>
  </si>
  <si>
    <t>Momtbard Vtt</t>
  </si>
  <si>
    <t>MARCHAND Nicolas</t>
  </si>
  <si>
    <t>VC Wittenhein</t>
  </si>
  <si>
    <t>SAO JOSE Christophe</t>
  </si>
  <si>
    <t>Team 94</t>
  </si>
  <si>
    <t>CALMUS Pascal</t>
  </si>
  <si>
    <t>Dijon Singletrack</t>
  </si>
  <si>
    <t>BIBARD Laurent</t>
  </si>
  <si>
    <t>US Nemours</t>
  </si>
  <si>
    <t>GODEST Stéphane</t>
  </si>
  <si>
    <t>COMPERAT Olivier</t>
  </si>
  <si>
    <t>CALMUS Régis</t>
  </si>
  <si>
    <t>ROUINSARD Felix</t>
  </si>
  <si>
    <t>MARTINET Valentin</t>
  </si>
  <si>
    <t>DUPUY Joan</t>
  </si>
  <si>
    <t>BLANC Johan</t>
  </si>
  <si>
    <t>Fontaine les dijon</t>
  </si>
  <si>
    <t>Yrouerre</t>
  </si>
  <si>
    <t>SEMON Laura</t>
  </si>
  <si>
    <t>BADOR Flavie</t>
  </si>
  <si>
    <t>Lyon Sprint Evolution</t>
  </si>
  <si>
    <t>OTTIGER Axel</t>
  </si>
  <si>
    <t>MINOT Alexandre</t>
  </si>
  <si>
    <t>RAMEL Christophe</t>
  </si>
  <si>
    <t>INGELAERE Benoit</t>
  </si>
  <si>
    <t>DENISOT Gerald</t>
  </si>
  <si>
    <t>BEZOUT Gerard</t>
  </si>
  <si>
    <t>Prodialog</t>
  </si>
  <si>
    <t>BURDY Thierry</t>
  </si>
  <si>
    <t>HAQUIN RENARD Pierre Louis</t>
  </si>
  <si>
    <t>MONTAGNON Tittoine</t>
  </si>
  <si>
    <t>GAZUT Damien</t>
  </si>
  <si>
    <t>VS GERZATOIS</t>
  </si>
  <si>
    <t>MASSON Luc</t>
  </si>
  <si>
    <t>VC AUXERROIS</t>
  </si>
  <si>
    <t>MOREAU Charly</t>
  </si>
  <si>
    <t>JACQUES Julien</t>
  </si>
  <si>
    <t>COLAS Fabrice</t>
  </si>
  <si>
    <t>COLLIN David</t>
  </si>
  <si>
    <t>AUBERT Lucas</t>
  </si>
  <si>
    <t>WOUTERS Théo</t>
  </si>
  <si>
    <t>UV Buchère</t>
  </si>
  <si>
    <t>DAGON Baptiste</t>
  </si>
  <si>
    <t>UVCA Troyes</t>
  </si>
  <si>
    <t>DELBOVE Gabriel</t>
  </si>
  <si>
    <t>ASPTT Troyes</t>
  </si>
  <si>
    <t>FERNANDEZ Thomas</t>
  </si>
  <si>
    <t>VAILLANT Théo</t>
  </si>
  <si>
    <t>DOS REIS GRACA Nathan</t>
  </si>
  <si>
    <t>BISIAUX Léo</t>
  </si>
  <si>
    <t>DESPREZ Lison</t>
  </si>
  <si>
    <t>LIBOREAU Lucie</t>
  </si>
  <si>
    <t>LANDRIN ZEBERT Flavie</t>
  </si>
  <si>
    <t>LIBOREAU Manon</t>
  </si>
  <si>
    <t>MENANT Yulizh</t>
  </si>
  <si>
    <t>LAVENU Nina</t>
  </si>
  <si>
    <t>TANGUY Louis</t>
  </si>
  <si>
    <t>VEZIE Maxime</t>
  </si>
  <si>
    <t>FERY Florian</t>
  </si>
  <si>
    <t>RUESCHE Soan</t>
  </si>
  <si>
    <t>FERRE Matteo</t>
  </si>
  <si>
    <t>BASSET Antoine</t>
  </si>
  <si>
    <t>FERREIRA Tom</t>
  </si>
  <si>
    <t>St Eloi</t>
  </si>
  <si>
    <t>NIANDOT Elise</t>
  </si>
  <si>
    <t>DA COSTA Léa</t>
  </si>
  <si>
    <t>FARIA DA COSTA Isabelle</t>
  </si>
  <si>
    <t>CC Varennes vauzelle</t>
  </si>
  <si>
    <t>CANDY Maelle</t>
  </si>
  <si>
    <t>GEFFROY Pierre</t>
  </si>
  <si>
    <t>VS Nivernais Morvan</t>
  </si>
  <si>
    <t>COUVE Franck</t>
  </si>
  <si>
    <t>U Cosnoise Sportive</t>
  </si>
  <si>
    <t>TURK Michel</t>
  </si>
  <si>
    <t>THEUIL Christophe</t>
  </si>
  <si>
    <t>MAUDRY Thierry</t>
  </si>
  <si>
    <t>4S ST Satur</t>
  </si>
  <si>
    <t>RENARD Alain</t>
  </si>
  <si>
    <t>EEB</t>
  </si>
  <si>
    <t>LAVARENNE Michel</t>
  </si>
  <si>
    <t>AURIAC Marc</t>
  </si>
  <si>
    <t>ROY David</t>
  </si>
  <si>
    <t>ROLLOT Jean Louis</t>
  </si>
  <si>
    <t>ASPTT Nevers</t>
  </si>
  <si>
    <t>FERREIRA Ronan</t>
  </si>
  <si>
    <t>CORBAS</t>
  </si>
  <si>
    <t>CHYRA Clément</t>
  </si>
  <si>
    <t>LECOTONNEC Timéo</t>
  </si>
  <si>
    <t>Bertrange BMX</t>
  </si>
  <si>
    <t>PICHON Geoffrey</t>
  </si>
  <si>
    <t>HERVOIS Lucas</t>
  </si>
  <si>
    <t>EC Bourbonnien</t>
  </si>
  <si>
    <t>Cours la ville</t>
  </si>
  <si>
    <t>LAMBERT Sacha</t>
  </si>
  <si>
    <t>KAIKINGER Jeremy</t>
  </si>
  <si>
    <t>PANIEZ William</t>
  </si>
  <si>
    <t>Avenir cycliste Cusset</t>
  </si>
  <si>
    <t>FOURNERET Manon</t>
  </si>
  <si>
    <t>GIRARDIN Maxine</t>
  </si>
  <si>
    <t>Orléans</t>
  </si>
  <si>
    <t>FORESTIER Loic</t>
  </si>
  <si>
    <t>Guidon Chalettois</t>
  </si>
  <si>
    <t>MERLIN Cyrian</t>
  </si>
  <si>
    <t>HABERT Axel</t>
  </si>
  <si>
    <t>VACHER Axel</t>
  </si>
  <si>
    <t>SOUCHET Florian</t>
  </si>
  <si>
    <t>UC Gien</t>
  </si>
  <si>
    <t>At La Chapelle</t>
  </si>
  <si>
    <t>GROSEILLIER Julien</t>
  </si>
  <si>
    <t>COUTELLIER Valentin</t>
  </si>
  <si>
    <t>VC Castelneuvien</t>
  </si>
  <si>
    <t>DROCHASSON Alexis</t>
  </si>
  <si>
    <t>BENOIST Bemjamin</t>
  </si>
  <si>
    <t>MOUSSY Christophe</t>
  </si>
  <si>
    <t>SAVINA Guillaume</t>
  </si>
  <si>
    <t>MARTIN Pierre</t>
  </si>
  <si>
    <t>EC Clermont-Ferrand</t>
  </si>
  <si>
    <t>SCHMITT Martin</t>
  </si>
  <si>
    <t>AL La Chapelle St Ursin</t>
  </si>
  <si>
    <t>GIRARD Maxine</t>
  </si>
  <si>
    <t>Pont de roide</t>
  </si>
  <si>
    <t>TARBOURIECH Mathis</t>
  </si>
  <si>
    <t>ANGONNET Romain</t>
  </si>
  <si>
    <t>CHAMBREY Alan</t>
  </si>
  <si>
    <t>E C Baumes les dames</t>
  </si>
  <si>
    <t>Pont de Roide</t>
  </si>
  <si>
    <t>EC Baumes les Dames</t>
  </si>
  <si>
    <t>GARDET Quentin</t>
  </si>
  <si>
    <t>MONTMILLON Yanis</t>
  </si>
  <si>
    <t>DUQUET Clément</t>
  </si>
  <si>
    <t>CONSERVET David</t>
  </si>
  <si>
    <t>PIQUARD Grégoire</t>
  </si>
  <si>
    <t>Bike Giromagny</t>
  </si>
  <si>
    <t>LOUISON Stépahne</t>
  </si>
  <si>
    <t>BODROGI Lazio</t>
  </si>
  <si>
    <t>MINRAM Franck</t>
  </si>
  <si>
    <t>ECQ</t>
  </si>
  <si>
    <t>BERA Laurent</t>
  </si>
  <si>
    <t>Passion VTT</t>
  </si>
  <si>
    <t>LE METAYER William</t>
  </si>
  <si>
    <t>Hericourt</t>
  </si>
  <si>
    <t>THIERRY Laurent</t>
  </si>
  <si>
    <t>ACT Belfort</t>
  </si>
  <si>
    <t>DESGRANDCHAMPS</t>
  </si>
  <si>
    <t>SANCEY Cédric</t>
  </si>
  <si>
    <t>Pontde Roide</t>
  </si>
  <si>
    <t>CONVERSET David</t>
  </si>
  <si>
    <t>Bike club Giromagnu</t>
  </si>
  <si>
    <t>PERNOT Francois</t>
  </si>
  <si>
    <t>GOUX Sébastien</t>
  </si>
  <si>
    <t>LOIGEROT Frédéric</t>
  </si>
  <si>
    <t>EC Baumes les dames</t>
  </si>
  <si>
    <t>MOULIN Anais</t>
  </si>
  <si>
    <t>UC Albenassienne</t>
  </si>
  <si>
    <t>PETITHORY Emilie</t>
  </si>
  <si>
    <t>BEARZY Elise</t>
  </si>
  <si>
    <t>GIACOMIN Coralie</t>
  </si>
  <si>
    <t>BINTZ Arthur</t>
  </si>
  <si>
    <t>MARGERARD Pierrick</t>
  </si>
  <si>
    <t>Passion Vtt</t>
  </si>
  <si>
    <t>MUTTI Joris</t>
  </si>
  <si>
    <t>VERNOT DESROCHES</t>
  </si>
  <si>
    <t>BERLIE Guillaume</t>
  </si>
  <si>
    <t>La Pédale Chalonnaise</t>
  </si>
  <si>
    <t>LEMAITRE William</t>
  </si>
  <si>
    <t>MATHIAS Nael</t>
  </si>
  <si>
    <t>NICAISE Simon</t>
  </si>
  <si>
    <t>GRUT Calvin</t>
  </si>
  <si>
    <t>TERZAGHI Hugo</t>
  </si>
  <si>
    <t>Passe partout VTT Macon</t>
  </si>
  <si>
    <t>BINTZ Artur</t>
  </si>
  <si>
    <t>La pédale Chalonnaise</t>
  </si>
  <si>
    <t>Passe Partout VTT Macon</t>
  </si>
  <si>
    <t>BESSOT Jonathan</t>
  </si>
  <si>
    <t>CLERC Lola</t>
  </si>
  <si>
    <t>CORTET Zoé</t>
  </si>
  <si>
    <t>COUR Savine</t>
  </si>
  <si>
    <t>CC Belfort Miotte</t>
  </si>
  <si>
    <t>EC Bourg</t>
  </si>
  <si>
    <t>RIETZ Emma</t>
  </si>
  <si>
    <t>VC Mmontbelliard</t>
  </si>
  <si>
    <t>LEDOUX Aurel</t>
  </si>
  <si>
    <t>BOILLIN Florian</t>
  </si>
  <si>
    <t>DESCRAINS Nathan</t>
  </si>
  <si>
    <t>THIEBAUD Maxence</t>
  </si>
  <si>
    <t>RAWYLER Charly</t>
  </si>
  <si>
    <t>VC VTT Mont d'or</t>
  </si>
  <si>
    <t>FAUCONNIER Marius</t>
  </si>
  <si>
    <t>Mercurey</t>
  </si>
  <si>
    <t>PIERNET Laura</t>
  </si>
  <si>
    <t>PASCO Luc</t>
  </si>
  <si>
    <t>DAUMAS Rémi</t>
  </si>
  <si>
    <t>Quelneuc CCF</t>
  </si>
  <si>
    <t>TILLIER Richard</t>
  </si>
  <si>
    <t>VAUTHERIN Michel</t>
  </si>
  <si>
    <t>PILLOT Corinne</t>
  </si>
  <si>
    <t>MALOT Jean</t>
  </si>
  <si>
    <t>CRISPIN Michael</t>
  </si>
  <si>
    <t>FDJ SUEZ</t>
  </si>
  <si>
    <t>Team Fima</t>
  </si>
  <si>
    <t>DEMANGE Océane</t>
  </si>
  <si>
    <t>AS Bike racing</t>
  </si>
  <si>
    <t>Van Rysel</t>
  </si>
  <si>
    <t>Ardennes Cross</t>
  </si>
  <si>
    <t>Morteau</t>
  </si>
  <si>
    <t>MANTEZ Adrien</t>
  </si>
  <si>
    <t>Les Fourgs Singletrack</t>
  </si>
  <si>
    <t>ROUSSELLE Corentin</t>
  </si>
  <si>
    <t>MAINIER Maxime</t>
  </si>
  <si>
    <t>DARROUZES Nathan</t>
  </si>
  <si>
    <t>CLERC David</t>
  </si>
  <si>
    <t>KNEISKY Martial</t>
  </si>
  <si>
    <t>Corbas</t>
  </si>
  <si>
    <t>LACROIX Patrice</t>
  </si>
  <si>
    <t>SANDOT Ewan</t>
  </si>
  <si>
    <t>POIRSON Nicolas</t>
  </si>
  <si>
    <t>FOUILLOUX Paul</t>
  </si>
  <si>
    <t>PERROT AUDET Louis</t>
  </si>
  <si>
    <t>Alluy</t>
  </si>
  <si>
    <t>SAVINA Coralie</t>
  </si>
  <si>
    <t>GIRONDINS DE Bordeaux</t>
  </si>
  <si>
    <t>LAROCHE Hugo</t>
  </si>
  <si>
    <t>BEUNIER Mathéo</t>
  </si>
  <si>
    <t>UC Varennes saint pourcain</t>
  </si>
  <si>
    <t>BAILLY Olivier</t>
  </si>
  <si>
    <t>BESSEYRIAS Jean Michel</t>
  </si>
  <si>
    <t>VSNM</t>
  </si>
  <si>
    <t>DEBAC Timéo</t>
  </si>
  <si>
    <t>Velo +Morvan Nature</t>
  </si>
  <si>
    <t>LAMOINE Clement</t>
  </si>
  <si>
    <t>AL La Chapelle st Ursin</t>
  </si>
  <si>
    <t>POUGET Milo</t>
  </si>
  <si>
    <t>VERCHER Matteo</t>
  </si>
  <si>
    <t>DUBOSQ Gabin</t>
  </si>
  <si>
    <t>CHALENCON Lilian</t>
  </si>
  <si>
    <t>TIRANZONI David</t>
  </si>
  <si>
    <t>Niffond</t>
  </si>
  <si>
    <t>MARGUERIAT Tituan</t>
  </si>
  <si>
    <t>CC Perigueux</t>
  </si>
  <si>
    <t>DURET Thibaud</t>
  </si>
  <si>
    <t>UC Chateauroux</t>
  </si>
  <si>
    <t>GEFFROY Maxime</t>
  </si>
  <si>
    <t>VSN Nivernais</t>
  </si>
  <si>
    <t>MATHEU Joan</t>
  </si>
  <si>
    <t>Paray le Monial</t>
  </si>
  <si>
    <t>DENEF Florain</t>
  </si>
  <si>
    <t>Avenir Cyclisme Cusset</t>
  </si>
  <si>
    <t>OGEZ Fabien</t>
  </si>
  <si>
    <t>VS CACIEN</t>
  </si>
  <si>
    <t>DELAROCHE Jean Michel</t>
  </si>
  <si>
    <t>POLICARPE Liam</t>
  </si>
  <si>
    <t>Belfort</t>
  </si>
  <si>
    <t>CLEF Antoine</t>
  </si>
  <si>
    <t>Hagueneau</t>
  </si>
  <si>
    <t>DEMANGE Paul</t>
  </si>
  <si>
    <t>RIDART Hervé</t>
  </si>
  <si>
    <t>UV Vallee de la vologne</t>
  </si>
  <si>
    <t>FRETZ Cyrille</t>
  </si>
  <si>
    <t>MJCBuhl</t>
  </si>
  <si>
    <t>ROLLEE Thibault</t>
  </si>
  <si>
    <t>JELSPERGER Mathieu</t>
  </si>
  <si>
    <t>MURA Bastien</t>
  </si>
  <si>
    <t>AC Than</t>
  </si>
  <si>
    <t>NAVILIAT Sebastien</t>
  </si>
  <si>
    <t>UC Vallee de la vologne</t>
  </si>
  <si>
    <t>BOLLI Jeremy</t>
  </si>
  <si>
    <t>AC Thann</t>
  </si>
  <si>
    <t>NAYENER Julien</t>
  </si>
  <si>
    <t>EC Sartrouville</t>
  </si>
  <si>
    <t>BALLESTER Alexis</t>
  </si>
  <si>
    <t>CANAL Thierry</t>
  </si>
  <si>
    <t>VC Sundgovia</t>
  </si>
  <si>
    <t>GUTH Vincent</t>
  </si>
  <si>
    <t>Giromagny</t>
  </si>
  <si>
    <t>MENISSIER Clement</t>
  </si>
  <si>
    <t>Cycle Golbeen</t>
  </si>
  <si>
    <t>OBERSON Louis</t>
  </si>
  <si>
    <t>PETEY Evan</t>
  </si>
  <si>
    <t>MJC Buhl</t>
  </si>
  <si>
    <t>OYSELET Noa</t>
  </si>
  <si>
    <t>DOUTE Gaspard</t>
  </si>
  <si>
    <t>AS La Steigeoise</t>
  </si>
  <si>
    <t>GUERARD Sacha</t>
  </si>
  <si>
    <t>SAGEON Martin</t>
  </si>
  <si>
    <t>HOFFBECK Claire</t>
  </si>
  <si>
    <t>UC Haguenau</t>
  </si>
  <si>
    <t>REHM Coralie</t>
  </si>
  <si>
    <t>AC Bischwiller</t>
  </si>
  <si>
    <t>MARCHAND Jules</t>
  </si>
  <si>
    <t>VC Wittenheim</t>
  </si>
  <si>
    <t>BAUD Mathis</t>
  </si>
  <si>
    <t>GEBEL Ezio</t>
  </si>
  <si>
    <t>SSOL Habsheim</t>
  </si>
  <si>
    <t>MARCHAND Arthur</t>
  </si>
  <si>
    <t>GROSHENS Hector</t>
  </si>
  <si>
    <t>BONNENFANT Steve</t>
  </si>
  <si>
    <t>DESGRANDCHAMPS Luca</t>
  </si>
  <si>
    <t>BOSCHERT Louis</t>
  </si>
  <si>
    <t>DOUTE Salome</t>
  </si>
  <si>
    <t>PAUTOT Clemence</t>
  </si>
  <si>
    <t>ECL VS</t>
  </si>
  <si>
    <t>GARCIN Margaux</t>
  </si>
  <si>
    <t>ANANIE Ugo</t>
  </si>
  <si>
    <t>GIROD Iris</t>
  </si>
  <si>
    <t>KLEINCLAUSS Moena</t>
  </si>
  <si>
    <t>ROGER Hugoline</t>
  </si>
  <si>
    <t>BRAMOULLE Manon</t>
  </si>
  <si>
    <t>VILLAR THIERY Aubin</t>
  </si>
  <si>
    <t>VAN SNICK Nathan</t>
  </si>
  <si>
    <t>BREMONT Tom</t>
  </si>
  <si>
    <t>Dijon Pts UCI</t>
  </si>
  <si>
    <t>Mesvre sur loire</t>
  </si>
  <si>
    <t>Dijon</t>
  </si>
  <si>
    <t>MOUSSY Hugo</t>
  </si>
  <si>
    <t>SCHMITT Tituan</t>
  </si>
  <si>
    <t>La Chapelle St Ursin</t>
  </si>
  <si>
    <t>COTTEREAU Léo</t>
  </si>
  <si>
    <t>MARHEM Denys</t>
  </si>
  <si>
    <t>MONIER GUYON Flavie</t>
  </si>
  <si>
    <t>UC Hagueneau</t>
  </si>
  <si>
    <t>DUGAT Jérôme</t>
  </si>
  <si>
    <t xml:space="preserve"> Team Corbas Cycling</t>
  </si>
  <si>
    <t>OYSELET Ludovic</t>
  </si>
  <si>
    <t>GANTOIS Timeo</t>
  </si>
  <si>
    <t>DELESALLE Ambroise</t>
  </si>
  <si>
    <t>VUILLEMIN Hugo</t>
  </si>
  <si>
    <t>Quintigny</t>
  </si>
  <si>
    <t>Dijon Sport Cycliste</t>
  </si>
  <si>
    <t>BOURGEOIS Manon</t>
  </si>
  <si>
    <t>CHAPAT Julie</t>
  </si>
  <si>
    <t>AC Damparis</t>
  </si>
  <si>
    <t>AC Damparis Tavaux</t>
  </si>
  <si>
    <t>SAVART Michael</t>
  </si>
  <si>
    <t>NICOLET Flavien</t>
  </si>
  <si>
    <t>BODROGI Valentin</t>
  </si>
  <si>
    <t>BUSSOD Valentin</t>
  </si>
  <si>
    <t>PETIT Sébastien</t>
  </si>
  <si>
    <t>AC Champagnolaise</t>
  </si>
  <si>
    <t>Team Corba Cycling</t>
  </si>
  <si>
    <t>THOMAS Sebastien</t>
  </si>
  <si>
    <t>DUGAT Jerome</t>
  </si>
  <si>
    <t>THOMAS Sébastien</t>
  </si>
  <si>
    <t>LABANTI Stéphane</t>
  </si>
  <si>
    <t>ROSSELET Hervé</t>
  </si>
  <si>
    <t>HONORE Jean Baptiste</t>
  </si>
  <si>
    <t>Cyclo club Martinois</t>
  </si>
  <si>
    <t>COURDIER Alban</t>
  </si>
  <si>
    <t>GANTOIS Timéo</t>
  </si>
  <si>
    <t>REGNAULT Thibault</t>
  </si>
  <si>
    <t>VC Macon</t>
  </si>
  <si>
    <t>Corbas Lyon Métropole</t>
  </si>
  <si>
    <t>GOBET Louis</t>
  </si>
  <si>
    <t>Paray Le Monial</t>
  </si>
  <si>
    <t>MOLINAS Eliott</t>
  </si>
  <si>
    <t>VTT Conliege</t>
  </si>
  <si>
    <t>VS Macon</t>
  </si>
  <si>
    <t>DUPAS Axel</t>
  </si>
  <si>
    <t>GRIFFOND Leo</t>
  </si>
  <si>
    <t>GODEST Tituan</t>
  </si>
  <si>
    <t>Pac Avallon</t>
  </si>
  <si>
    <t>CHAPAT Louis</t>
  </si>
  <si>
    <t>VC Auxerre</t>
  </si>
  <si>
    <t>DERAIN Marius</t>
  </si>
  <si>
    <t>EC Bourg en Bresse</t>
  </si>
  <si>
    <t>FIZAINE Loris</t>
  </si>
  <si>
    <t>GRANDCLEMENT CHAFFY Anis</t>
  </si>
  <si>
    <t>Pulsion VTT</t>
  </si>
  <si>
    <t>MOYAERTS Sacha</t>
  </si>
  <si>
    <t>VC Tournus</t>
  </si>
  <si>
    <t>Chaulgnes</t>
  </si>
  <si>
    <t>BERARD Jean Philippe</t>
  </si>
  <si>
    <t>Montbelliard</t>
  </si>
  <si>
    <t>Dijon (coureur &lt;45 ans )</t>
  </si>
  <si>
    <t>FAHY Augustin</t>
  </si>
  <si>
    <t>CAPELLI Diego</t>
  </si>
  <si>
    <t>Montreux</t>
  </si>
  <si>
    <t>MARASCO Lorenzo</t>
  </si>
  <si>
    <t>EGEA GARCIA Jarod</t>
  </si>
  <si>
    <t>FAISSOLE DURAND Lucas</t>
  </si>
  <si>
    <t>PREVOST Laure</t>
  </si>
  <si>
    <t>GUILLAUME Gaël</t>
  </si>
  <si>
    <t>CHARCOSSET Gabin</t>
  </si>
  <si>
    <t>JULLIAN Evan</t>
  </si>
  <si>
    <t>MENISSIER Clément</t>
  </si>
  <si>
    <t>BRETON Kylian</t>
  </si>
  <si>
    <t>ROMAIN Emilien</t>
  </si>
  <si>
    <t>GONCALVES Gabriel</t>
  </si>
  <si>
    <t>PONSARD Sandrine</t>
  </si>
  <si>
    <t>BRUETSCH Loic</t>
  </si>
  <si>
    <t>DUMEN Stéphane</t>
  </si>
  <si>
    <t>DESGRANDCHAMPS Anthony</t>
  </si>
  <si>
    <t>LEHERLE Vincent</t>
  </si>
  <si>
    <t>DELASSAUX Alexandre</t>
  </si>
  <si>
    <t>LOMBARDOT Fabrice</t>
  </si>
  <si>
    <t>Vers en montagne</t>
  </si>
  <si>
    <t>CERRUTI Lise</t>
  </si>
  <si>
    <t>Albi CCF</t>
  </si>
  <si>
    <t>Vers en Montagne</t>
  </si>
  <si>
    <t>DARMIGNY Tom</t>
  </si>
  <si>
    <t>BENEZECH Raphael</t>
  </si>
  <si>
    <t>CORDIER Anatole</t>
  </si>
  <si>
    <t>CHALUMEAUX Luc</t>
  </si>
  <si>
    <t>JERMANN Maxence</t>
  </si>
  <si>
    <t>PASTEUR Victor</t>
  </si>
  <si>
    <t>KRIGER Timothée</t>
  </si>
  <si>
    <t>AS Bike Racing</t>
  </si>
  <si>
    <t>Bourbon Lancy</t>
  </si>
  <si>
    <t>FONDARD Guillaume</t>
  </si>
  <si>
    <t>BEAUSOLEIL Laurent</t>
  </si>
  <si>
    <t>Aluze</t>
  </si>
  <si>
    <t>DEMOURY David</t>
  </si>
  <si>
    <t>Team Reflex</t>
  </si>
  <si>
    <t>SPAREL Baptiste</t>
  </si>
  <si>
    <t>PIGNARD Léo</t>
  </si>
  <si>
    <t>VC Roannais</t>
  </si>
  <si>
    <t>BONNETAIN Jules</t>
  </si>
  <si>
    <t>Paray le monial</t>
  </si>
  <si>
    <t>PECOT Mael</t>
  </si>
  <si>
    <t>RO Moulins yzeure</t>
  </si>
  <si>
    <t>ROBELIN Joris</t>
  </si>
  <si>
    <t>Montceau VTT</t>
  </si>
  <si>
    <t>MIERZWINSKI Lola</t>
  </si>
  <si>
    <t>DESRAYAUD Adrien</t>
  </si>
  <si>
    <t>DUCOTE Juline</t>
  </si>
  <si>
    <t>VC Montcellien</t>
  </si>
  <si>
    <t>SANCIER Victor</t>
  </si>
  <si>
    <t>VS Maconnais</t>
  </si>
  <si>
    <t>VERGNAUD Lubin</t>
  </si>
  <si>
    <t>THOMAS Hugo</t>
  </si>
  <si>
    <t>JAMET Alexandre</t>
  </si>
  <si>
    <t>EC St Etienne</t>
  </si>
  <si>
    <t>BARBEZAT Martial</t>
  </si>
  <si>
    <t>Pelussin</t>
  </si>
  <si>
    <t>LOISY Tanguy</t>
  </si>
  <si>
    <t>BOST Fabrice</t>
  </si>
  <si>
    <t>Creusot Cycliste</t>
  </si>
  <si>
    <t>LATAPIE Theo</t>
  </si>
  <si>
    <t>RODET Thibault</t>
  </si>
  <si>
    <t>DUJARDIN Florian</t>
  </si>
  <si>
    <t>DAUVILLAIRE Pierre Fabien</t>
  </si>
  <si>
    <t>PERROUX Mathieu</t>
  </si>
  <si>
    <t>BOIVIN Adrien</t>
  </si>
  <si>
    <t>Chatillon en Bazois</t>
  </si>
  <si>
    <t>CHIARUZZI Romain</t>
  </si>
  <si>
    <t>U Cosnoise sportive</t>
  </si>
  <si>
    <t>LEMAITRE Lucas</t>
  </si>
  <si>
    <t>MARTINEZ Miguel</t>
  </si>
  <si>
    <t>VS Gerza</t>
  </si>
  <si>
    <t>RICHARD Christophe</t>
  </si>
  <si>
    <t>BAIN Alexandre</t>
  </si>
  <si>
    <t>TILLIER Fanny</t>
  </si>
  <si>
    <t>Sens</t>
  </si>
  <si>
    <t>PETIT Malo</t>
  </si>
  <si>
    <t>VC Sens</t>
  </si>
  <si>
    <t>AMBIT Nolan</t>
  </si>
  <si>
    <t>BERNIER Simon</t>
  </si>
  <si>
    <t>GUILLAUME Sullivan</t>
  </si>
  <si>
    <t>MAGE Mael</t>
  </si>
  <si>
    <t>BAUSMAYER Arthur</t>
  </si>
  <si>
    <t>GAFFE Cassandra</t>
  </si>
  <si>
    <t>CSM Clamart</t>
  </si>
  <si>
    <t>PROTIN Célian</t>
  </si>
  <si>
    <t>UV Aube</t>
  </si>
  <si>
    <t>CC Villeneuve</t>
  </si>
  <si>
    <t>WUERTZ Mathis</t>
  </si>
  <si>
    <t>DE JONCKHEERE Johan</t>
  </si>
  <si>
    <t>ASPTT Nancy</t>
  </si>
  <si>
    <t>BRIDRON Thibaud</t>
  </si>
  <si>
    <t>ROUSSEAU Benjamin</t>
  </si>
  <si>
    <t>Chartres cyclisme</t>
  </si>
  <si>
    <t>RENAULT Tinui</t>
  </si>
  <si>
    <t>FARDEAU Robin</t>
  </si>
  <si>
    <t>EC Montgeron</t>
  </si>
  <si>
    <t>MALET Robin</t>
  </si>
  <si>
    <t>CORBEAU Laurent</t>
  </si>
  <si>
    <t>MALET Christophe</t>
  </si>
  <si>
    <t>SERIN Fabien</t>
  </si>
  <si>
    <t>Team Progress</t>
  </si>
  <si>
    <t>MAGE Frédéric</t>
  </si>
  <si>
    <t>JS Ferte</t>
  </si>
  <si>
    <t>Arcon</t>
  </si>
  <si>
    <t>FEUVRIER Paul</t>
  </si>
  <si>
    <t>CHAGROT Barbara</t>
  </si>
  <si>
    <t>CHÂTEAU Clara</t>
  </si>
  <si>
    <t>TRITSCH Balladyne</t>
  </si>
  <si>
    <t>CHAMPENOIS Tom</t>
  </si>
  <si>
    <t>LONGONI Logan</t>
  </si>
  <si>
    <t>EC Thaonnaise</t>
  </si>
  <si>
    <t>GAILLARD Florian</t>
  </si>
  <si>
    <t>CHAPTAL Yann</t>
  </si>
  <si>
    <t>MARTINEAU Nolan</t>
  </si>
  <si>
    <t>CALMEJANE Lilian</t>
  </si>
  <si>
    <t>BOULANGER Hugo</t>
  </si>
  <si>
    <t>MARASCO Margot</t>
  </si>
  <si>
    <t>BARBEREAU Juliette</t>
  </si>
  <si>
    <t>FROUARD Diane</t>
  </si>
  <si>
    <t>DEBARGES Amalia</t>
  </si>
  <si>
    <t>GUTH Lucie</t>
  </si>
  <si>
    <t>PIQUARD Camille</t>
  </si>
  <si>
    <t>Bike club Giromagny</t>
  </si>
  <si>
    <t>SIMONIN Laura</t>
  </si>
  <si>
    <t>Annecy</t>
  </si>
  <si>
    <t>CANAL Fabien</t>
  </si>
  <si>
    <t>GILLOT Romain</t>
  </si>
  <si>
    <t>DIDOT Lucien</t>
  </si>
  <si>
    <t>DAVID Aurélien</t>
  </si>
  <si>
    <t>TALBI Frederic</t>
  </si>
  <si>
    <t>PASCAL Anthony</t>
  </si>
  <si>
    <t>LELONG Kobe</t>
  </si>
  <si>
    <t>ILLZACH</t>
  </si>
  <si>
    <t>VERMOT DESROCHES Nicolas</t>
  </si>
  <si>
    <t>VERMOT DESROCHES Maxence</t>
  </si>
  <si>
    <t>ZUSATZ Nathan</t>
  </si>
  <si>
    <t>BOURQUIN DROUART Mateo</t>
  </si>
  <si>
    <t>GALMICHE Noah</t>
  </si>
  <si>
    <t>LEWANDOWSKI Maxence</t>
  </si>
  <si>
    <t>FENIX Gaetan</t>
  </si>
  <si>
    <t>PERREZ Jules</t>
  </si>
  <si>
    <t>Magny cours</t>
  </si>
  <si>
    <t>Dole</t>
  </si>
  <si>
    <t>TRAULLE Jean Marc</t>
  </si>
  <si>
    <t>HARTER Hugo</t>
  </si>
  <si>
    <t>Bourg en Bresse</t>
  </si>
  <si>
    <t>Magny Cours</t>
  </si>
  <si>
    <t>JAILLOT Natahn</t>
  </si>
  <si>
    <t>THUREL Célia</t>
  </si>
  <si>
    <t>SERPAGGI Baptiste</t>
  </si>
  <si>
    <t>VS Beaunois</t>
  </si>
  <si>
    <t>ROUX Mathis</t>
  </si>
  <si>
    <t>FAIVRE Angel</t>
  </si>
  <si>
    <t>RACINE Theo</t>
  </si>
  <si>
    <t>RODRIGUEZ Maéva</t>
  </si>
  <si>
    <t>KULPA Julie</t>
  </si>
  <si>
    <t>GUIGNARD Jared</t>
  </si>
  <si>
    <t>MEREAUX Noé</t>
  </si>
  <si>
    <t>LAGNIE Tibault</t>
  </si>
  <si>
    <t>PELTOT Ethan</t>
  </si>
  <si>
    <t>THURET Antoine</t>
  </si>
  <si>
    <t>GAGNARD Gabriel</t>
  </si>
  <si>
    <t>Maiche</t>
  </si>
  <si>
    <t>BORNERT Ethan</t>
  </si>
  <si>
    <t>VC Eckwersheim</t>
  </si>
  <si>
    <t>Auxerre Pts UCI</t>
  </si>
  <si>
    <t>Ornans</t>
  </si>
  <si>
    <t>FACHINETTI Isabelle</t>
  </si>
  <si>
    <t>DRAMBA Florina</t>
  </si>
  <si>
    <t>HEMON Julien</t>
  </si>
  <si>
    <t>COLNEL Quentin</t>
  </si>
  <si>
    <t>DUTERNE Jeanne</t>
  </si>
  <si>
    <t>VTT Fun Club</t>
  </si>
  <si>
    <t>Coulanges</t>
  </si>
  <si>
    <t>MEYER Julien</t>
  </si>
  <si>
    <t>AGOGUE MOREUX Theo</t>
  </si>
  <si>
    <t>FRACASSO Raphael</t>
  </si>
  <si>
    <t>MGVELO Montlucon</t>
  </si>
  <si>
    <t>DELZAIVE Stephane</t>
  </si>
  <si>
    <t>LABOUREAU Bruno</t>
  </si>
  <si>
    <t>Auxerre</t>
  </si>
  <si>
    <t>THEVENIN Noah</t>
  </si>
  <si>
    <t>VOUDOIR Lilo</t>
  </si>
  <si>
    <t>UV Bucheres</t>
  </si>
  <si>
    <t>MARIE Gabriel</t>
  </si>
  <si>
    <t>FRAISE Léa</t>
  </si>
  <si>
    <t>FRINET Lou Anne</t>
  </si>
  <si>
    <t>GROSSETETE Maëlle</t>
  </si>
  <si>
    <t>LEFEVRE Clément</t>
  </si>
  <si>
    <t>Val d'amour</t>
  </si>
  <si>
    <t>DURAFFOURG Alexane</t>
  </si>
  <si>
    <t>VC Praz sur Arly</t>
  </si>
  <si>
    <t>CHEVALIER Brice</t>
  </si>
  <si>
    <t>Garchizy</t>
  </si>
  <si>
    <t>Rioz Coupe Bourgogne</t>
  </si>
  <si>
    <t>TROPARDY Arthur</t>
  </si>
  <si>
    <t>PLAGNIOL Maéva</t>
  </si>
  <si>
    <t>AGUILLON Penelope</t>
  </si>
  <si>
    <t>HERPIN Sohan</t>
  </si>
  <si>
    <t>BACLE Axel</t>
  </si>
  <si>
    <t>CHERRUAULT Joan</t>
  </si>
  <si>
    <t>MARCHAND Noah</t>
  </si>
  <si>
    <t>LEVILLAIN Martin</t>
  </si>
  <si>
    <t>DELPRAT Léo</t>
  </si>
  <si>
    <t>EUSTACHE Thibaud</t>
  </si>
  <si>
    <t>Rioz</t>
  </si>
  <si>
    <t>PONCET Flavie</t>
  </si>
  <si>
    <t>Corbas Lyon</t>
  </si>
  <si>
    <t>GRISOT Ines</t>
  </si>
  <si>
    <t>WINKEL Laura</t>
  </si>
  <si>
    <t>CORBAS Lyon</t>
  </si>
  <si>
    <t>GREGOIRE Romain</t>
  </si>
  <si>
    <t>UC Vallee Vologne</t>
  </si>
  <si>
    <t>AC Arinthod</t>
  </si>
  <si>
    <t>PRATA Antoine</t>
  </si>
  <si>
    <t>VC WITTENHEIM</t>
  </si>
  <si>
    <t>ROSSELET Herve</t>
  </si>
  <si>
    <t>Quincey</t>
  </si>
  <si>
    <t>MIDEY Pascal</t>
  </si>
  <si>
    <t>GREGOIRE Baptiste</t>
  </si>
  <si>
    <t>ROGER Mogan</t>
  </si>
  <si>
    <t>PROVOT Lucas</t>
  </si>
  <si>
    <t>MONTAGNON Tituane</t>
  </si>
  <si>
    <t>ROGER Morgan</t>
  </si>
  <si>
    <t>VTT PUN Club</t>
  </si>
  <si>
    <t>LAURENT Rafael</t>
  </si>
  <si>
    <t>CANNER 3 frontiere</t>
  </si>
  <si>
    <t>Canner 3 frontieres</t>
  </si>
  <si>
    <t>Flamanville CCF</t>
  </si>
  <si>
    <t>Flamanvillee CCF</t>
  </si>
  <si>
    <t>CHEVALIER Jean Marc</t>
  </si>
  <si>
    <t>SEBLOTOBOKES</t>
  </si>
  <si>
    <t>Venoy</t>
  </si>
  <si>
    <t>MARIE Emmanuel</t>
  </si>
  <si>
    <t>LE TOQUEU Pascal</t>
  </si>
  <si>
    <t>VC Toucy</t>
  </si>
  <si>
    <t>Team N Side</t>
  </si>
  <si>
    <t>PHILIBERT Emilien</t>
  </si>
  <si>
    <t>Villeneuve St Germain</t>
  </si>
  <si>
    <t>DAGUIN Jaufrey</t>
  </si>
  <si>
    <t>St BRIS</t>
  </si>
  <si>
    <t>PELLETIER Angélino</t>
  </si>
  <si>
    <t>LAURENT BOURGEOIS Baptiste</t>
  </si>
  <si>
    <t>BEVRE Antonin</t>
  </si>
  <si>
    <t>VIDEIRA Alizée</t>
  </si>
  <si>
    <t>JEANNESSON Arnold</t>
  </si>
  <si>
    <t>MORICHON Mathieu</t>
  </si>
  <si>
    <t>GAUTHIER Gabin</t>
  </si>
  <si>
    <t>THATCHER Edouard</t>
  </si>
  <si>
    <t>Prenois</t>
  </si>
  <si>
    <t>DOS RES GARCIA Natahn</t>
  </si>
  <si>
    <t>VC VILLEFRANCHE</t>
  </si>
  <si>
    <t>CHAMBERAT DUMONT Antony</t>
  </si>
  <si>
    <t>MOUGEL Damien</t>
  </si>
  <si>
    <t>VS Eguisheim</t>
  </si>
  <si>
    <t>LEROY Olivier</t>
  </si>
  <si>
    <t>Club Cyclise St Louis</t>
  </si>
  <si>
    <t>BOUVIER Leo</t>
  </si>
  <si>
    <t>Bike Aide Elite</t>
  </si>
  <si>
    <t>DURIAUX Cyril</t>
  </si>
  <si>
    <t>JEANNIOT Sébastien</t>
  </si>
  <si>
    <t>VCMRC</t>
  </si>
  <si>
    <t>MENAND Philippe</t>
  </si>
  <si>
    <t>SEGUIN Philippe</t>
  </si>
  <si>
    <t>Hauteville</t>
  </si>
  <si>
    <t>Prenois (pas clt)</t>
  </si>
  <si>
    <t>BESANCENOT Timotei</t>
  </si>
  <si>
    <t>BESANCENOT Valentin</t>
  </si>
  <si>
    <t>SIRDEY Théo</t>
  </si>
  <si>
    <t>JC Langres</t>
  </si>
  <si>
    <t>REGENT Lucas</t>
  </si>
  <si>
    <t>PRINET Lou Anne</t>
  </si>
  <si>
    <t>Ruffey sur seille</t>
  </si>
  <si>
    <t>BONNAFOUS Léa</t>
  </si>
  <si>
    <t>CACAULT Matteï</t>
  </si>
  <si>
    <t>BOURG Quentin</t>
  </si>
  <si>
    <t>VIDBERG Manuel</t>
  </si>
  <si>
    <t>CASSABOIS Adrien</t>
  </si>
  <si>
    <t>Bletteranois</t>
  </si>
  <si>
    <t>LAVRY Boris</t>
  </si>
  <si>
    <t>MATHIEUX Malone</t>
  </si>
  <si>
    <t>JOURNOT Félix</t>
  </si>
  <si>
    <t>Valdahon</t>
  </si>
  <si>
    <t>DUMEN Sandrine</t>
  </si>
  <si>
    <t>Munster Bike Club</t>
  </si>
  <si>
    <t>MAILLEFERT Simon</t>
  </si>
  <si>
    <t>VC Vevey</t>
  </si>
  <si>
    <t>MJC BUHL</t>
  </si>
  <si>
    <t>GARNIEN Léo</t>
  </si>
  <si>
    <t>CC Litoral</t>
  </si>
  <si>
    <t>BENEY Maxime</t>
  </si>
  <si>
    <t>CONOD Nicolas</t>
  </si>
  <si>
    <t>Leman Racing Club</t>
  </si>
  <si>
    <t>MAILLEFER Simon</t>
  </si>
  <si>
    <t>CLAPASSON Thomas</t>
  </si>
  <si>
    <t>VC Mendrisio</t>
  </si>
  <si>
    <t>MOINE Pierre</t>
  </si>
  <si>
    <t>Team Geneuille</t>
  </si>
  <si>
    <t>Munster bike club</t>
  </si>
  <si>
    <t>AC Champagnol</t>
  </si>
  <si>
    <t>BRANDENBERGER Frédéric</t>
  </si>
  <si>
    <t>VC Fribourg</t>
  </si>
  <si>
    <t>COURTOIS Christophe</t>
  </si>
  <si>
    <t>GABORIT Steve</t>
  </si>
  <si>
    <t>UC St Pierre val de vennes</t>
  </si>
  <si>
    <t>US St Pierre des corps</t>
  </si>
  <si>
    <t>CUFI Loris</t>
  </si>
  <si>
    <t>VC Annemasse</t>
  </si>
  <si>
    <t>GIRARD Maxime</t>
  </si>
  <si>
    <t>CAULIER POUPENEY Alexis</t>
  </si>
  <si>
    <t>PATER Mael</t>
  </si>
  <si>
    <t>Valdaahon</t>
  </si>
  <si>
    <t>CAULIER POUPENEY Alexi</t>
  </si>
  <si>
    <t>BERTHOUD Yanis</t>
  </si>
  <si>
    <t>Veveise</t>
  </si>
  <si>
    <t>GARON Florent</t>
  </si>
  <si>
    <t>Charvieu Chavagneux</t>
  </si>
  <si>
    <t>Veveyse</t>
  </si>
  <si>
    <t>MILLET Lenni</t>
  </si>
  <si>
    <t>PATER Zoé</t>
  </si>
  <si>
    <t>Vc Valdahon</t>
  </si>
  <si>
    <t>s</t>
  </si>
  <si>
    <t>MAINGUENAUD Tom</t>
  </si>
  <si>
    <t>TRITZ Mathilde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</si>
</sst>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€-407];[Red]&quot;-&quot;#,##0.00&quot; &quot;[$€-407]"/>
  </numFmts>
  <fonts count="37">
    <font>
      <sz val="10"/>
      <color rgb="FF000000"/>
      <name val="Arial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sz val="10"/>
      <name val="Arial"/>
      <family val="2"/>
    </font>
    <font>
      <sz val="10"/>
      <color theme="0"/>
      <name val="Arial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b/>
      <sz val="10"/>
      <color rgb="FF000000"/>
      <name val="Arial1"/>
    </font>
    <font>
      <sz val="10"/>
      <name val="Arial1"/>
    </font>
    <font>
      <sz val="9"/>
      <name val="Arial"/>
      <family val="2"/>
    </font>
    <font>
      <sz val="10"/>
      <name val="Times New Roman"/>
      <family val="1"/>
    </font>
    <font>
      <sz val="10"/>
      <color rgb="FF000000"/>
      <name val="Arial1"/>
    </font>
    <font>
      <sz val="10"/>
      <name val="Arial"/>
      <family val="2"/>
      <charset val="1"/>
    </font>
    <font>
      <sz val="9"/>
      <name val="Arial"/>
      <family val="2"/>
      <charset val="1"/>
    </font>
    <font>
      <sz val="10"/>
      <name val="Calibri"/>
      <family val="2"/>
      <scheme val="minor"/>
    </font>
    <font>
      <sz val="10"/>
      <color theme="1"/>
      <name val="Arial1"/>
    </font>
    <font>
      <b/>
      <sz val="10"/>
      <color theme="1"/>
      <name val="Arial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3B3B3B"/>
      <name val="Encodesans"/>
    </font>
    <font>
      <sz val="10"/>
      <color rgb="FF3B3B3B"/>
      <name val="Arial1"/>
    </font>
    <font>
      <sz val="6"/>
      <color rgb="FFFF0000"/>
      <name val="Arial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0F0F0"/>
      </bottom>
      <diagonal/>
    </border>
  </borders>
  <cellStyleXfs count="11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  <xf numFmtId="0" fontId="8" fillId="0" borderId="0"/>
    <xf numFmtId="0" fontId="2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5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textRotation="180"/>
    </xf>
    <xf numFmtId="0" fontId="10" fillId="2" borderId="6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13" fillId="2" borderId="13" xfId="0" applyFont="1" applyFill="1" applyBorder="1"/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 textRotation="180"/>
    </xf>
    <xf numFmtId="0" fontId="8" fillId="2" borderId="20" xfId="0" applyFont="1" applyFill="1" applyBorder="1" applyAlignment="1">
      <alignment horizontal="center" vertical="center" textRotation="180"/>
    </xf>
    <xf numFmtId="0" fontId="13" fillId="2" borderId="1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textRotation="180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2" borderId="22" xfId="0" applyFont="1" applyFill="1" applyBorder="1"/>
    <xf numFmtId="0" fontId="13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3" xfId="0" applyBorder="1"/>
    <xf numFmtId="0" fontId="11" fillId="0" borderId="25" xfId="0" applyFont="1" applyBorder="1" applyAlignment="1">
      <alignment horizontal="center" vertical="center"/>
    </xf>
    <xf numFmtId="0" fontId="13" fillId="0" borderId="22" xfId="0" applyFont="1" applyBorder="1"/>
    <xf numFmtId="0" fontId="8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1" xfId="0" applyFont="1" applyBorder="1"/>
    <xf numFmtId="0" fontId="8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0" fillId="0" borderId="25" xfId="0" applyBorder="1"/>
    <xf numFmtId="0" fontId="13" fillId="0" borderId="8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2" fillId="0" borderId="4" xfId="0" applyFont="1" applyBorder="1" applyAlignment="1">
      <alignment vertical="center" textRotation="180"/>
    </xf>
    <xf numFmtId="0" fontId="8" fillId="0" borderId="13" xfId="0" applyFont="1" applyBorder="1" applyAlignment="1">
      <alignment horizontal="center"/>
    </xf>
    <xf numFmtId="0" fontId="8" fillId="0" borderId="11" xfId="0" applyFont="1" applyBorder="1"/>
    <xf numFmtId="0" fontId="18" fillId="0" borderId="11" xfId="0" applyFont="1" applyBorder="1" applyAlignment="1">
      <alignment horizontal="center"/>
    </xf>
    <xf numFmtId="0" fontId="17" fillId="0" borderId="11" xfId="0" applyFont="1" applyBorder="1"/>
    <xf numFmtId="0" fontId="8" fillId="0" borderId="27" xfId="0" applyFont="1" applyBorder="1" applyAlignment="1">
      <alignment horizontal="center"/>
    </xf>
    <xf numFmtId="0" fontId="8" fillId="0" borderId="22" xfId="0" applyFont="1" applyBorder="1"/>
    <xf numFmtId="0" fontId="8" fillId="0" borderId="11" xfId="0" applyFont="1" applyBorder="1" applyAlignment="1">
      <alignment horizontal="left"/>
    </xf>
    <xf numFmtId="0" fontId="17" fillId="0" borderId="22" xfId="0" applyFont="1" applyBorder="1"/>
    <xf numFmtId="0" fontId="17" fillId="0" borderId="22" xfId="0" applyFont="1" applyBorder="1" applyAlignment="1">
      <alignment horizontal="center"/>
    </xf>
    <xf numFmtId="0" fontId="16" fillId="0" borderId="22" xfId="0" applyFont="1" applyBorder="1"/>
    <xf numFmtId="1" fontId="13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/>
    <xf numFmtId="1" fontId="8" fillId="0" borderId="22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8" fillId="0" borderId="11" xfId="0" applyFont="1" applyBorder="1"/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2" borderId="3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vertical="center"/>
    </xf>
    <xf numFmtId="0" fontId="18" fillId="0" borderId="11" xfId="0" applyFont="1" applyBorder="1" applyAlignment="1">
      <alignment horizontal="left"/>
    </xf>
    <xf numFmtId="0" fontId="8" fillId="0" borderId="38" xfId="0" applyFont="1" applyBorder="1"/>
    <xf numFmtId="0" fontId="0" fillId="0" borderId="11" xfId="0" applyBorder="1" applyAlignment="1">
      <alignment horizontal="left"/>
    </xf>
    <xf numFmtId="0" fontId="22" fillId="0" borderId="0" xfId="0" applyFont="1"/>
    <xf numFmtId="0" fontId="21" fillId="2" borderId="0" xfId="0" applyFont="1" applyFill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10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23" fillId="0" borderId="1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13" fillId="2" borderId="13" xfId="0" applyFont="1" applyFill="1" applyBorder="1" applyAlignment="1">
      <alignment horizontal="left"/>
    </xf>
    <xf numFmtId="0" fontId="9" fillId="0" borderId="16" xfId="0" applyFont="1" applyBorder="1" applyAlignment="1">
      <alignment horizontal="left" vertical="center"/>
    </xf>
    <xf numFmtId="0" fontId="8" fillId="0" borderId="11" xfId="0" applyFont="1" applyBorder="1" applyAlignment="1">
      <alignment wrapText="1"/>
    </xf>
    <xf numFmtId="0" fontId="1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4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8" fillId="2" borderId="22" xfId="0" applyFont="1" applyFill="1" applyBorder="1"/>
    <xf numFmtId="0" fontId="8" fillId="2" borderId="13" xfId="0" applyFont="1" applyFill="1" applyBorder="1"/>
    <xf numFmtId="0" fontId="9" fillId="0" borderId="0" xfId="0" applyFont="1" applyAlignment="1">
      <alignment vertical="center"/>
    </xf>
    <xf numFmtId="0" fontId="24" fillId="0" borderId="11" xfId="5" applyFont="1" applyBorder="1" applyAlignment="1" applyProtection="1">
      <alignment horizontal="center"/>
      <protection hidden="1"/>
    </xf>
    <xf numFmtId="0" fontId="27" fillId="0" borderId="48" xfId="6" applyFont="1" applyBorder="1" applyAlignment="1" applyProtection="1">
      <alignment horizontal="center" wrapText="1"/>
      <protection hidden="1"/>
    </xf>
    <xf numFmtId="0" fontId="28" fillId="0" borderId="11" xfId="5" applyFont="1" applyBorder="1" applyAlignment="1" applyProtection="1">
      <alignment horizontal="left" indent="1"/>
      <protection hidden="1"/>
    </xf>
    <xf numFmtId="0" fontId="8" fillId="0" borderId="48" xfId="0" applyFont="1" applyBorder="1" applyAlignment="1">
      <alignment horizontal="center"/>
    </xf>
    <xf numFmtId="0" fontId="27" fillId="0" borderId="49" xfId="6" applyFont="1" applyBorder="1" applyAlignment="1" applyProtection="1">
      <alignment horizontal="center" wrapText="1"/>
      <protection hidden="1"/>
    </xf>
    <xf numFmtId="0" fontId="8" fillId="0" borderId="39" xfId="0" applyFont="1" applyBorder="1"/>
    <xf numFmtId="0" fontId="26" fillId="0" borderId="8" xfId="0" applyFont="1" applyBorder="1"/>
    <xf numFmtId="0" fontId="26" fillId="0" borderId="0" xfId="0" applyFont="1"/>
    <xf numFmtId="0" fontId="12" fillId="2" borderId="7" xfId="0" applyFont="1" applyFill="1" applyBorder="1" applyAlignment="1">
      <alignment vertical="center"/>
    </xf>
    <xf numFmtId="0" fontId="23" fillId="0" borderId="11" xfId="0" applyFont="1" applyBorder="1"/>
    <xf numFmtId="0" fontId="8" fillId="0" borderId="8" xfId="0" applyFont="1" applyBorder="1" applyAlignment="1">
      <alignment horizontal="left"/>
    </xf>
    <xf numFmtId="0" fontId="28" fillId="0" borderId="11" xfId="5" applyFont="1" applyBorder="1" applyProtection="1">
      <protection hidden="1"/>
    </xf>
    <xf numFmtId="0" fontId="31" fillId="0" borderId="0" xfId="0" applyFont="1"/>
    <xf numFmtId="0" fontId="30" fillId="0" borderId="0" xfId="0" applyFont="1" applyAlignment="1">
      <alignment horizontal="center"/>
    </xf>
    <xf numFmtId="0" fontId="18" fillId="0" borderId="0" xfId="0" applyFont="1"/>
    <xf numFmtId="49" fontId="18" fillId="0" borderId="0" xfId="0" applyNumberFormat="1" applyFont="1"/>
    <xf numFmtId="0" fontId="8" fillId="0" borderId="35" xfId="0" applyFont="1" applyBorder="1"/>
    <xf numFmtId="0" fontId="23" fillId="0" borderId="22" xfId="0" applyFont="1" applyBorder="1"/>
    <xf numFmtId="0" fontId="27" fillId="0" borderId="11" xfId="6" applyFont="1" applyBorder="1" applyAlignment="1" applyProtection="1">
      <alignment horizontal="center" wrapText="1"/>
      <protection hidden="1"/>
    </xf>
    <xf numFmtId="0" fontId="18" fillId="0" borderId="22" xfId="0" applyFont="1" applyBorder="1"/>
    <xf numFmtId="0" fontId="23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26" fillId="0" borderId="23" xfId="0" applyFont="1" applyBorder="1"/>
    <xf numFmtId="0" fontId="8" fillId="0" borderId="22" xfId="0" applyFont="1" applyBorder="1" applyAlignment="1" applyProtection="1">
      <alignment horizontal="center" wrapText="1"/>
      <protection hidden="1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0" xfId="10"/>
    <xf numFmtId="0" fontId="1" fillId="0" borderId="0" xfId="10"/>
    <xf numFmtId="0" fontId="1" fillId="0" borderId="0" xfId="10"/>
    <xf numFmtId="0" fontId="32" fillId="0" borderId="0" xfId="10" applyFont="1"/>
    <xf numFmtId="0" fontId="8" fillId="0" borderId="20" xfId="0" applyFont="1" applyFill="1" applyBorder="1" applyAlignment="1">
      <alignment horizontal="center" vertical="center" textRotation="180"/>
    </xf>
    <xf numFmtId="0" fontId="8" fillId="0" borderId="7" xfId="0" applyFont="1" applyFill="1" applyBorder="1" applyAlignment="1">
      <alignment horizontal="center" vertical="center" textRotation="180"/>
    </xf>
    <xf numFmtId="0" fontId="8" fillId="0" borderId="5" xfId="0" applyFont="1" applyFill="1" applyBorder="1" applyAlignment="1">
      <alignment horizontal="center" vertical="center" textRotation="180"/>
    </xf>
    <xf numFmtId="0" fontId="18" fillId="0" borderId="7" xfId="0" applyFont="1" applyFill="1" applyBorder="1" applyAlignment="1">
      <alignment horizontal="center" vertical="center" textRotation="180"/>
    </xf>
    <xf numFmtId="14" fontId="11" fillId="0" borderId="7" xfId="0" applyNumberFormat="1" applyFont="1" applyFill="1" applyBorder="1" applyAlignment="1">
      <alignment horizontal="center" vertical="center" textRotation="180"/>
    </xf>
    <xf numFmtId="0" fontId="8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textRotation="180"/>
    </xf>
    <xf numFmtId="0" fontId="8" fillId="0" borderId="3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ill="1" applyBorder="1"/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38" xfId="0" applyFont="1" applyFill="1" applyBorder="1" applyAlignment="1"/>
    <xf numFmtId="0" fontId="8" fillId="0" borderId="27" xfId="0" applyFont="1" applyFill="1" applyBorder="1"/>
    <xf numFmtId="0" fontId="18" fillId="0" borderId="1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1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11" xfId="0" applyFont="1" applyFill="1" applyBorder="1" applyAlignment="1"/>
    <xf numFmtId="0" fontId="8" fillId="0" borderId="11" xfId="0" applyFont="1" applyFill="1" applyBorder="1"/>
    <xf numFmtId="0" fontId="8" fillId="0" borderId="11" xfId="5" applyFill="1" applyBorder="1" applyAlignment="1" applyProtection="1">
      <protection hidden="1"/>
    </xf>
    <xf numFmtId="0" fontId="8" fillId="0" borderId="11" xfId="5" applyFill="1" applyBorder="1" applyProtection="1">
      <protection hidden="1"/>
    </xf>
    <xf numFmtId="1" fontId="8" fillId="0" borderId="11" xfId="0" applyNumberFormat="1" applyFont="1" applyFill="1" applyBorder="1" applyAlignment="1">
      <alignment horizontal="center"/>
    </xf>
    <xf numFmtId="0" fontId="27" fillId="0" borderId="11" xfId="5" applyFont="1" applyFill="1" applyBorder="1" applyAlignment="1" applyProtection="1">
      <protection hidden="1"/>
    </xf>
    <xf numFmtId="0" fontId="13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22" xfId="0" applyFont="1" applyFill="1" applyBorder="1" applyAlignment="1"/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8" xfId="0" applyFont="1" applyFill="1" applyBorder="1" applyAlignment="1">
      <alignment horizontal="center"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center" vertical="center" textRotation="180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0" fillId="0" borderId="38" xfId="0" applyFont="1" applyFill="1" applyBorder="1" applyAlignment="1"/>
    <xf numFmtId="0" fontId="0" fillId="0" borderId="27" xfId="0" applyFont="1" applyFill="1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 indent="3"/>
    </xf>
    <xf numFmtId="0" fontId="8" fillId="4" borderId="7" xfId="0" applyFont="1" applyFill="1" applyBorder="1" applyAlignment="1">
      <alignment horizontal="center" vertical="center" textRotation="180"/>
    </xf>
    <xf numFmtId="0" fontId="0" fillId="0" borderId="11" xfId="0" applyFont="1" applyFill="1" applyBorder="1" applyAlignment="1"/>
    <xf numFmtId="0" fontId="0" fillId="0" borderId="11" xfId="0" applyFont="1" applyFill="1" applyBorder="1"/>
    <xf numFmtId="0" fontId="8" fillId="3" borderId="11" xfId="0" applyFont="1" applyFill="1" applyBorder="1" applyAlignment="1"/>
    <xf numFmtId="0" fontId="8" fillId="0" borderId="45" xfId="0" applyFont="1" applyBorder="1" applyAlignment="1">
      <alignment horizontal="left"/>
    </xf>
    <xf numFmtId="0" fontId="8" fillId="5" borderId="7" xfId="0" applyFont="1" applyFill="1" applyBorder="1" applyAlignment="1">
      <alignment horizontal="center" vertical="center" textRotation="180"/>
    </xf>
    <xf numFmtId="0" fontId="8" fillId="6" borderId="7" xfId="0" applyFont="1" applyFill="1" applyBorder="1" applyAlignment="1">
      <alignment horizontal="center" vertical="center" textRotation="180"/>
    </xf>
    <xf numFmtId="0" fontId="8" fillId="0" borderId="0" xfId="0" applyFont="1" applyFill="1" applyBorder="1" applyAlignment="1">
      <alignment horizontal="center"/>
    </xf>
    <xf numFmtId="0" fontId="33" fillId="0" borderId="0" xfId="10" applyFont="1"/>
    <xf numFmtId="0" fontId="0" fillId="0" borderId="0" xfId="0" applyFont="1"/>
    <xf numFmtId="0" fontId="27" fillId="0" borderId="11" xfId="5" applyFont="1" applyBorder="1" applyProtection="1">
      <protection hidden="1"/>
    </xf>
    <xf numFmtId="0" fontId="8" fillId="0" borderId="8" xfId="0" applyFont="1" applyFill="1" applyBorder="1" applyAlignment="1"/>
    <xf numFmtId="0" fontId="8" fillId="3" borderId="5" xfId="0" applyFont="1" applyFill="1" applyBorder="1" applyAlignment="1">
      <alignment horizontal="center" vertical="center" textRotation="180"/>
    </xf>
    <xf numFmtId="0" fontId="10" fillId="3" borderId="6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1" xfId="0" applyFill="1" applyBorder="1"/>
    <xf numFmtId="0" fontId="8" fillId="3" borderId="1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3" borderId="25" xfId="0" applyFill="1" applyBorder="1"/>
    <xf numFmtId="0" fontId="8" fillId="0" borderId="49" xfId="0" applyFont="1" applyBorder="1"/>
    <xf numFmtId="0" fontId="8" fillId="0" borderId="52" xfId="0" applyFont="1" applyBorder="1" applyAlignment="1">
      <alignment horizontal="center"/>
    </xf>
    <xf numFmtId="0" fontId="8" fillId="0" borderId="53" xfId="0" applyFont="1" applyBorder="1"/>
    <xf numFmtId="0" fontId="8" fillId="0" borderId="53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3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0" fillId="0" borderId="56" xfId="0" applyBorder="1"/>
    <xf numFmtId="0" fontId="8" fillId="0" borderId="53" xfId="0" applyFont="1" applyFill="1" applyBorder="1" applyAlignment="1">
      <alignment horizontal="center"/>
    </xf>
    <xf numFmtId="0" fontId="8" fillId="0" borderId="53" xfId="0" applyFont="1" applyFill="1" applyBorder="1" applyAlignment="1"/>
    <xf numFmtId="0" fontId="18" fillId="0" borderId="8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0" fillId="0" borderId="53" xfId="0" applyFont="1" applyFill="1" applyBorder="1" applyAlignment="1"/>
    <xf numFmtId="0" fontId="8" fillId="4" borderId="7" xfId="0" applyFont="1" applyFill="1" applyBorder="1" applyAlignment="1">
      <alignment horizontal="center" vertical="center" textRotation="180" wrapText="1"/>
    </xf>
    <xf numFmtId="0" fontId="8" fillId="0" borderId="38" xfId="0" applyFont="1" applyBorder="1" applyAlignment="1">
      <alignment horizontal="left"/>
    </xf>
    <xf numFmtId="0" fontId="8" fillId="3" borderId="53" xfId="0" applyFont="1" applyFill="1" applyBorder="1" applyAlignment="1"/>
    <xf numFmtId="0" fontId="0" fillId="0" borderId="0" xfId="0" applyFill="1"/>
    <xf numFmtId="0" fontId="8" fillId="3" borderId="7" xfId="0" applyFont="1" applyFill="1" applyBorder="1" applyAlignment="1">
      <alignment horizontal="center" vertical="center" textRotation="180"/>
    </xf>
    <xf numFmtId="0" fontId="8" fillId="3" borderId="1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8" xfId="0" applyFont="1" applyFill="1" applyBorder="1"/>
    <xf numFmtId="0" fontId="18" fillId="0" borderId="8" xfId="0" applyFont="1" applyBorder="1" applyAlignment="1">
      <alignment horizontal="left"/>
    </xf>
    <xf numFmtId="0" fontId="28" fillId="0" borderId="38" xfId="5" applyFont="1" applyBorder="1" applyProtection="1">
      <protection hidden="1"/>
    </xf>
    <xf numFmtId="14" fontId="11" fillId="4" borderId="7" xfId="0" applyNumberFormat="1" applyFont="1" applyFill="1" applyBorder="1" applyAlignment="1">
      <alignment horizontal="center" vertical="center" textRotation="180"/>
    </xf>
    <xf numFmtId="0" fontId="27" fillId="0" borderId="8" xfId="5" applyFont="1" applyFill="1" applyBorder="1" applyAlignment="1" applyProtection="1">
      <protection hidden="1"/>
    </xf>
    <xf numFmtId="0" fontId="17" fillId="0" borderId="21" xfId="0" applyFont="1" applyBorder="1" applyAlignment="1">
      <alignment horizontal="center"/>
    </xf>
    <xf numFmtId="0" fontId="8" fillId="0" borderId="54" xfId="0" applyFont="1" applyBorder="1"/>
    <xf numFmtId="0" fontId="35" fillId="0" borderId="57" xfId="0" applyFont="1" applyFill="1" applyBorder="1" applyAlignment="1">
      <alignment horizontal="right" vertical="center" wrapText="1"/>
    </xf>
    <xf numFmtId="0" fontId="34" fillId="0" borderId="57" xfId="0" applyFont="1" applyFill="1" applyBorder="1" applyAlignment="1">
      <alignment horizontal="left" vertical="center" indent="2"/>
    </xf>
    <xf numFmtId="0" fontId="34" fillId="0" borderId="57" xfId="0" applyFont="1" applyFill="1" applyBorder="1" applyAlignment="1">
      <alignment vertical="center"/>
    </xf>
    <xf numFmtId="0" fontId="34" fillId="0" borderId="57" xfId="0" applyFont="1" applyFill="1" applyBorder="1" applyAlignment="1">
      <alignment horizontal="right" vertical="center"/>
    </xf>
    <xf numFmtId="0" fontId="35" fillId="0" borderId="57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right" vertical="center" wrapText="1"/>
    </xf>
    <xf numFmtId="0" fontId="34" fillId="0" borderId="0" xfId="0" applyFont="1" applyFill="1" applyAlignment="1">
      <alignment horizontal="left" vertical="center" indent="2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 indent="3"/>
    </xf>
    <xf numFmtId="0" fontId="0" fillId="0" borderId="0" xfId="0" applyFill="1" applyAlignment="1">
      <alignment vertical="center" wrapText="1"/>
    </xf>
    <xf numFmtId="14" fontId="11" fillId="6" borderId="7" xfId="0" applyNumberFormat="1" applyFont="1" applyFill="1" applyBorder="1" applyAlignment="1">
      <alignment horizontal="center" vertical="center" textRotation="180"/>
    </xf>
    <xf numFmtId="0" fontId="8" fillId="0" borderId="27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8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8" fillId="0" borderId="56" xfId="0" applyFont="1" applyBorder="1"/>
    <xf numFmtId="1" fontId="13" fillId="0" borderId="34" xfId="0" applyNumberFormat="1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0" fillId="0" borderId="11" xfId="0" applyFill="1" applyBorder="1" applyAlignment="1"/>
    <xf numFmtId="0" fontId="8" fillId="0" borderId="12" xfId="0" applyFont="1" applyFill="1" applyBorder="1" applyAlignment="1"/>
    <xf numFmtId="0" fontId="19" fillId="0" borderId="11" xfId="0" applyFont="1" applyFill="1" applyBorder="1" applyAlignment="1">
      <alignment horizontal="center" vertical="center"/>
    </xf>
    <xf numFmtId="0" fontId="8" fillId="0" borderId="3" xfId="0" applyFont="1" applyFill="1" applyBorder="1"/>
    <xf numFmtId="0" fontId="28" fillId="0" borderId="35" xfId="5" applyFont="1" applyBorder="1" applyProtection="1">
      <protection hidden="1"/>
    </xf>
    <xf numFmtId="0" fontId="0" fillId="0" borderId="51" xfId="0" applyBorder="1" applyAlignment="1">
      <alignment horizontal="center"/>
    </xf>
    <xf numFmtId="0" fontId="0" fillId="0" borderId="1" xfId="0" applyBorder="1"/>
    <xf numFmtId="0" fontId="0" fillId="0" borderId="38" xfId="0" applyBorder="1"/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36" xfId="0" applyBorder="1"/>
    <xf numFmtId="0" fontId="19" fillId="0" borderId="27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7" fillId="0" borderId="27" xfId="6" applyFont="1" applyBorder="1" applyAlignment="1" applyProtection="1">
      <alignment horizontal="center" wrapText="1"/>
      <protection hidden="1"/>
    </xf>
    <xf numFmtId="0" fontId="0" fillId="0" borderId="35" xfId="0" applyFont="1" applyFill="1" applyBorder="1" applyAlignment="1"/>
    <xf numFmtId="0" fontId="27" fillId="3" borderId="38" xfId="5" applyFont="1" applyFill="1" applyBorder="1" applyAlignment="1" applyProtection="1">
      <protection hidden="1"/>
    </xf>
    <xf numFmtId="0" fontId="8" fillId="0" borderId="53" xfId="5" applyFill="1" applyBorder="1" applyAlignment="1" applyProtection="1">
      <protection hidden="1"/>
    </xf>
    <xf numFmtId="0" fontId="8" fillId="3" borderId="38" xfId="0" applyFont="1" applyFill="1" applyBorder="1" applyAlignment="1"/>
    <xf numFmtId="0" fontId="0" fillId="0" borderId="46" xfId="0" applyFont="1" applyFill="1" applyBorder="1" applyAlignment="1"/>
    <xf numFmtId="0" fontId="27" fillId="3" borderId="46" xfId="5" applyFont="1" applyFill="1" applyBorder="1" applyAlignment="1" applyProtection="1">
      <protection hidden="1"/>
    </xf>
    <xf numFmtId="0" fontId="8" fillId="0" borderId="53" xfId="0" applyFont="1" applyFill="1" applyBorder="1" applyAlignment="1">
      <alignment horizontal="left"/>
    </xf>
    <xf numFmtId="0" fontId="19" fillId="0" borderId="53" xfId="0" applyFont="1" applyFill="1" applyBorder="1" applyAlignment="1">
      <alignment vertical="center"/>
    </xf>
    <xf numFmtId="0" fontId="27" fillId="0" borderId="53" xfId="5" applyFont="1" applyFill="1" applyBorder="1" applyAlignment="1" applyProtection="1">
      <protection hidden="1"/>
    </xf>
    <xf numFmtId="0" fontId="0" fillId="0" borderId="8" xfId="0" applyFont="1" applyFill="1" applyBorder="1" applyAlignment="1"/>
    <xf numFmtId="0" fontId="27" fillId="0" borderId="0" xfId="5" applyFont="1" applyFill="1" applyBorder="1" applyAlignment="1" applyProtection="1">
      <protection hidden="1"/>
    </xf>
    <xf numFmtId="0" fontId="8" fillId="3" borderId="38" xfId="5" applyFill="1" applyBorder="1" applyAlignment="1" applyProtection="1">
      <protection hidden="1"/>
    </xf>
    <xf numFmtId="0" fontId="8" fillId="0" borderId="36" xfId="0" applyFont="1" applyFill="1" applyBorder="1" applyAlignment="1">
      <alignment horizontal="center"/>
    </xf>
    <xf numFmtId="1" fontId="8" fillId="0" borderId="53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0" fillId="0" borderId="37" xfId="0" applyFont="1" applyFill="1" applyBorder="1"/>
    <xf numFmtId="0" fontId="0" fillId="0" borderId="41" xfId="0" applyFont="1" applyFill="1" applyBorder="1"/>
    <xf numFmtId="0" fontId="18" fillId="0" borderId="41" xfId="0" applyFont="1" applyFill="1" applyBorder="1"/>
    <xf numFmtId="0" fontId="8" fillId="0" borderId="27" xfId="5" applyFill="1" applyBorder="1" applyProtection="1">
      <protection hidden="1"/>
    </xf>
    <xf numFmtId="0" fontId="29" fillId="0" borderId="2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2"/>
    </xf>
  </cellXfs>
  <cellStyles count="11">
    <cellStyle name="Heading" xfId="1"/>
    <cellStyle name="Heading1" xfId="2"/>
    <cellStyle name="Normal" xfId="0" builtinId="0" customBuiltin="1"/>
    <cellStyle name="Normal 2" xfId="7"/>
    <cellStyle name="Normal 3" xfId="8"/>
    <cellStyle name="Normal 4" xfId="6"/>
    <cellStyle name="Normal 5" xfId="9"/>
    <cellStyle name="Normal 6" xfId="10"/>
    <cellStyle name="Normal_Rép_du-sau" xfId="5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47"/>
  <sheetViews>
    <sheetView topLeftCell="A2" workbookViewId="0">
      <pane xSplit="5" topLeftCell="H1" activePane="topRight" state="frozen"/>
      <selection pane="topRight" activeCell="A3" sqref="A3:XFD21"/>
    </sheetView>
  </sheetViews>
  <sheetFormatPr baseColWidth="10" defaultColWidth="11.44140625" defaultRowHeight="13.2"/>
  <cols>
    <col min="1" max="1" width="24.44140625" customWidth="1"/>
    <col min="2" max="2" width="17.33203125" style="17" customWidth="1"/>
    <col min="3" max="3" width="22" customWidth="1"/>
    <col min="4" max="4" width="6.6640625" customWidth="1"/>
    <col min="6" max="91" width="4.88671875" customWidth="1"/>
    <col min="92" max="92" width="25.33203125" customWidth="1"/>
  </cols>
  <sheetData>
    <row r="1" spans="1:92" ht="37.5" customHeight="1" thickBot="1">
      <c r="A1" s="6"/>
      <c r="B1" s="22"/>
      <c r="C1" s="6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6"/>
      <c r="AI1" s="26"/>
      <c r="AJ1" s="26"/>
      <c r="AK1" s="2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2" ht="111" customHeight="1" thickBot="1">
      <c r="A2" s="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20" t="s">
        <v>395</v>
      </c>
      <c r="G2" s="4" t="s">
        <v>596</v>
      </c>
      <c r="H2" s="4" t="s">
        <v>852</v>
      </c>
      <c r="I2" s="5" t="s">
        <v>929</v>
      </c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7"/>
      <c r="AI2" s="27"/>
      <c r="AJ2" s="27"/>
      <c r="AK2" s="27"/>
      <c r="AL2" s="4"/>
      <c r="AM2" s="4"/>
      <c r="AN2" s="4"/>
      <c r="AO2" s="4"/>
      <c r="AP2" s="19"/>
      <c r="AQ2" s="19"/>
      <c r="AR2" s="19"/>
      <c r="AS2" s="4"/>
      <c r="AT2" s="4"/>
      <c r="AU2" s="4"/>
      <c r="AV2" s="2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7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7" t="s">
        <v>5</v>
      </c>
    </row>
    <row r="3" spans="1:92" ht="14.4">
      <c r="A3" s="77" t="s">
        <v>60</v>
      </c>
      <c r="B3" s="53"/>
      <c r="C3" s="53" t="s">
        <v>36</v>
      </c>
      <c r="D3" s="54">
        <v>2</v>
      </c>
      <c r="E3" s="104">
        <f t="shared" ref="E3:E21" si="0">SUM(F3:CM3)</f>
        <v>54</v>
      </c>
      <c r="F3" s="55">
        <v>12</v>
      </c>
      <c r="G3" s="55">
        <v>15</v>
      </c>
      <c r="H3" s="55">
        <v>12</v>
      </c>
      <c r="I3" s="43">
        <v>15</v>
      </c>
      <c r="J3" s="43"/>
      <c r="K3" s="43"/>
      <c r="L3" s="43"/>
      <c r="M3" s="43"/>
      <c r="N3" s="43"/>
      <c r="O3" s="48"/>
      <c r="P3" s="25"/>
      <c r="Q3" s="25"/>
      <c r="R3" s="25"/>
      <c r="S3" s="25"/>
      <c r="T3" s="25"/>
      <c r="U3" s="43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8"/>
      <c r="AG3" s="28"/>
      <c r="AH3" s="28"/>
      <c r="AI3" s="28"/>
      <c r="AJ3" s="28"/>
      <c r="AK3" s="28"/>
      <c r="AL3" s="28"/>
      <c r="AM3" s="28"/>
      <c r="AN3" s="28"/>
      <c r="AO3" s="49"/>
      <c r="AP3" s="49"/>
      <c r="AQ3" s="49"/>
      <c r="AR3" s="49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8"/>
    </row>
    <row r="4" spans="1:92" ht="14.4">
      <c r="A4" s="77" t="s">
        <v>201</v>
      </c>
      <c r="B4" s="53"/>
      <c r="C4" s="53" t="s">
        <v>202</v>
      </c>
      <c r="D4" s="53"/>
      <c r="E4" s="103">
        <f t="shared" si="0"/>
        <v>41</v>
      </c>
      <c r="F4" s="57">
        <v>8</v>
      </c>
      <c r="G4" s="57">
        <v>11</v>
      </c>
      <c r="H4" s="57">
        <v>10</v>
      </c>
      <c r="I4" s="50">
        <v>12</v>
      </c>
      <c r="J4" s="50"/>
      <c r="K4" s="50"/>
      <c r="L4" s="50"/>
      <c r="M4" s="50"/>
      <c r="N4" s="43"/>
      <c r="O4" s="43"/>
      <c r="P4" s="43"/>
      <c r="Q4" s="43"/>
      <c r="R4" s="43"/>
      <c r="S4" s="23"/>
      <c r="T4" s="23"/>
      <c r="U4" s="25"/>
      <c r="V4" s="23"/>
      <c r="W4" s="23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8"/>
    </row>
    <row r="5" spans="1:92" ht="14.4">
      <c r="A5" s="77" t="s">
        <v>425</v>
      </c>
      <c r="B5" s="53"/>
      <c r="C5" s="53" t="s">
        <v>62</v>
      </c>
      <c r="D5" s="53"/>
      <c r="E5" s="103">
        <f t="shared" si="0"/>
        <v>35</v>
      </c>
      <c r="F5" s="55">
        <v>11</v>
      </c>
      <c r="G5" s="55">
        <v>13</v>
      </c>
      <c r="H5" s="55">
        <v>11</v>
      </c>
      <c r="I5" s="43"/>
      <c r="J5" s="43"/>
      <c r="K5" s="43"/>
      <c r="L5" s="43"/>
      <c r="M5" s="43"/>
      <c r="N5" s="43"/>
      <c r="O5" s="48"/>
      <c r="P5" s="25"/>
      <c r="Q5" s="25"/>
      <c r="R5" s="25"/>
      <c r="S5" s="25"/>
      <c r="T5" s="25"/>
      <c r="U5" s="43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8"/>
    </row>
    <row r="6" spans="1:92" ht="14.4">
      <c r="A6" s="77" t="s">
        <v>422</v>
      </c>
      <c r="B6" s="53"/>
      <c r="C6" s="53" t="s">
        <v>423</v>
      </c>
      <c r="D6" s="53">
        <v>1</v>
      </c>
      <c r="E6" s="103">
        <f t="shared" si="0"/>
        <v>29</v>
      </c>
      <c r="F6" s="55">
        <v>14</v>
      </c>
      <c r="G6" s="55"/>
      <c r="H6" s="55">
        <v>15</v>
      </c>
      <c r="I6" s="43"/>
      <c r="J6" s="43"/>
      <c r="K6" s="43"/>
      <c r="L6" s="43"/>
      <c r="M6" s="43"/>
      <c r="N6" s="43"/>
      <c r="O6" s="48"/>
      <c r="P6" s="25"/>
      <c r="Q6" s="25"/>
      <c r="R6" s="25"/>
      <c r="S6" s="25"/>
      <c r="T6" s="25"/>
      <c r="U6" s="4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8"/>
    </row>
    <row r="7" spans="1:92" ht="14.4">
      <c r="A7" s="77" t="s">
        <v>156</v>
      </c>
      <c r="B7" s="53"/>
      <c r="C7" s="53" t="s">
        <v>36</v>
      </c>
      <c r="D7" s="53">
        <v>1</v>
      </c>
      <c r="E7" s="103">
        <f t="shared" si="0"/>
        <v>28</v>
      </c>
      <c r="F7" s="57">
        <v>15</v>
      </c>
      <c r="G7" s="57"/>
      <c r="H7" s="57">
        <v>13</v>
      </c>
      <c r="I7" s="50"/>
      <c r="J7" s="50"/>
      <c r="K7" s="50"/>
      <c r="L7" s="50"/>
      <c r="M7" s="50"/>
      <c r="N7" s="43"/>
      <c r="O7" s="43"/>
      <c r="P7" s="43"/>
      <c r="Q7" s="43"/>
      <c r="R7" s="43"/>
      <c r="S7" s="23"/>
      <c r="T7" s="23"/>
      <c r="U7" s="25"/>
      <c r="V7" s="23"/>
      <c r="W7" s="23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8"/>
    </row>
    <row r="8" spans="1:92" ht="14.4">
      <c r="A8" s="77" t="s">
        <v>424</v>
      </c>
      <c r="B8" s="53"/>
      <c r="C8" s="53" t="s">
        <v>186</v>
      </c>
      <c r="D8" s="53"/>
      <c r="E8" s="103">
        <f t="shared" si="0"/>
        <v>27</v>
      </c>
      <c r="F8" s="55">
        <v>13</v>
      </c>
      <c r="G8" s="55"/>
      <c r="H8" s="55"/>
      <c r="I8" s="43">
        <v>14</v>
      </c>
      <c r="J8" s="43"/>
      <c r="K8" s="43"/>
      <c r="L8" s="43"/>
      <c r="M8" s="43"/>
      <c r="N8" s="43"/>
      <c r="O8" s="48"/>
      <c r="P8" s="25"/>
      <c r="Q8" s="25"/>
      <c r="R8" s="25"/>
      <c r="S8" s="25"/>
      <c r="T8" s="25"/>
      <c r="U8" s="43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8"/>
    </row>
    <row r="9" spans="1:92" ht="14.4">
      <c r="A9" s="77" t="s">
        <v>203</v>
      </c>
      <c r="B9" s="53"/>
      <c r="C9" s="53" t="s">
        <v>26</v>
      </c>
      <c r="D9" s="53"/>
      <c r="E9" s="103">
        <f t="shared" si="0"/>
        <v>21</v>
      </c>
      <c r="F9" s="55">
        <v>9</v>
      </c>
      <c r="G9" s="55">
        <v>12</v>
      </c>
      <c r="H9" s="55"/>
      <c r="I9" s="43"/>
      <c r="J9" s="43"/>
      <c r="K9" s="43"/>
      <c r="L9" s="43"/>
      <c r="M9" s="43"/>
      <c r="N9" s="43"/>
      <c r="O9" s="48"/>
      <c r="P9" s="25"/>
      <c r="Q9" s="25"/>
      <c r="R9" s="25"/>
      <c r="S9" s="25"/>
      <c r="T9" s="25"/>
      <c r="U9" s="4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8"/>
    </row>
    <row r="10" spans="1:92" ht="14.4">
      <c r="A10" s="77" t="s">
        <v>63</v>
      </c>
      <c r="B10" s="75"/>
      <c r="C10" s="53" t="s">
        <v>26</v>
      </c>
      <c r="D10" s="53"/>
      <c r="E10" s="103">
        <f t="shared" si="0"/>
        <v>16</v>
      </c>
      <c r="F10" s="55">
        <v>7</v>
      </c>
      <c r="G10" s="55">
        <v>9</v>
      </c>
      <c r="H10" s="55"/>
      <c r="I10" s="43"/>
      <c r="J10" s="43"/>
      <c r="K10" s="43"/>
      <c r="L10" s="43"/>
      <c r="M10" s="43"/>
      <c r="N10" s="43"/>
      <c r="O10" s="48"/>
      <c r="P10" s="25"/>
      <c r="Q10" s="25"/>
      <c r="R10" s="25"/>
      <c r="S10" s="25"/>
      <c r="T10" s="25"/>
      <c r="U10" s="4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8"/>
    </row>
    <row r="11" spans="1:92" ht="14.4">
      <c r="A11" s="77" t="s">
        <v>200</v>
      </c>
      <c r="B11" s="53"/>
      <c r="C11" s="53" t="s">
        <v>597</v>
      </c>
      <c r="D11" s="53"/>
      <c r="E11" s="103">
        <f t="shared" si="0"/>
        <v>14</v>
      </c>
      <c r="F11" s="55"/>
      <c r="G11" s="55">
        <v>14</v>
      </c>
      <c r="H11" s="55"/>
      <c r="I11" s="43"/>
      <c r="J11" s="43"/>
      <c r="K11" s="43"/>
      <c r="L11" s="43"/>
      <c r="M11" s="43"/>
      <c r="N11" s="43"/>
      <c r="O11" s="48"/>
      <c r="P11" s="25"/>
      <c r="Q11" s="25"/>
      <c r="R11" s="25"/>
      <c r="S11" s="25"/>
      <c r="T11" s="25"/>
      <c r="U11" s="4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8"/>
    </row>
    <row r="12" spans="1:92" ht="14.4">
      <c r="A12" s="77" t="s">
        <v>58</v>
      </c>
      <c r="B12" s="53"/>
      <c r="C12" s="53" t="s">
        <v>187</v>
      </c>
      <c r="D12" s="53"/>
      <c r="E12" s="103">
        <f t="shared" si="0"/>
        <v>14</v>
      </c>
      <c r="F12" s="55"/>
      <c r="G12" s="55"/>
      <c r="H12" s="55">
        <v>14</v>
      </c>
      <c r="I12" s="43"/>
      <c r="J12" s="43"/>
      <c r="K12" s="43"/>
      <c r="L12" s="43"/>
      <c r="M12" s="43"/>
      <c r="N12" s="43"/>
      <c r="O12" s="48"/>
      <c r="P12" s="25"/>
      <c r="Q12" s="25"/>
      <c r="R12" s="25"/>
      <c r="S12" s="25"/>
      <c r="T12" s="25"/>
      <c r="U12" s="4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8"/>
    </row>
    <row r="13" spans="1:92" ht="14.4">
      <c r="A13" s="72" t="s">
        <v>930</v>
      </c>
      <c r="B13" s="75"/>
      <c r="C13" s="53" t="s">
        <v>931</v>
      </c>
      <c r="D13" s="53"/>
      <c r="E13" s="103">
        <f t="shared" si="0"/>
        <v>13</v>
      </c>
      <c r="F13" s="55"/>
      <c r="G13" s="55"/>
      <c r="H13" s="55"/>
      <c r="I13" s="43">
        <v>13</v>
      </c>
      <c r="J13" s="43"/>
      <c r="K13" s="43"/>
      <c r="L13" s="43"/>
      <c r="M13" s="43"/>
      <c r="N13" s="43"/>
      <c r="O13" s="48"/>
      <c r="P13" s="25"/>
      <c r="Q13" s="25"/>
      <c r="R13" s="25"/>
      <c r="S13" s="25"/>
      <c r="T13" s="25"/>
      <c r="U13" s="4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8"/>
    </row>
    <row r="14" spans="1:92" ht="14.4">
      <c r="A14" s="77" t="s">
        <v>288</v>
      </c>
      <c r="B14" s="53"/>
      <c r="C14" s="53" t="s">
        <v>36</v>
      </c>
      <c r="D14" s="53"/>
      <c r="E14" s="103">
        <f t="shared" si="0"/>
        <v>10</v>
      </c>
      <c r="F14" s="55">
        <v>10</v>
      </c>
      <c r="G14" s="55"/>
      <c r="H14" s="55"/>
      <c r="I14" s="43"/>
      <c r="J14" s="43"/>
      <c r="K14" s="43"/>
      <c r="L14" s="43"/>
      <c r="M14" s="43"/>
      <c r="N14" s="43"/>
      <c r="O14" s="48"/>
      <c r="P14" s="25"/>
      <c r="Q14" s="25"/>
      <c r="R14" s="25"/>
      <c r="S14" s="25"/>
      <c r="T14" s="25"/>
      <c r="U14" s="4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8"/>
    </row>
    <row r="15" spans="1:92" ht="14.4">
      <c r="A15" s="77" t="s">
        <v>598</v>
      </c>
      <c r="B15" s="75"/>
      <c r="C15" s="53" t="s">
        <v>202</v>
      </c>
      <c r="D15" s="53"/>
      <c r="E15" s="103">
        <f t="shared" si="0"/>
        <v>10</v>
      </c>
      <c r="F15" s="56"/>
      <c r="G15" s="56">
        <v>10</v>
      </c>
      <c r="H15" s="56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43"/>
      <c r="T15" s="43"/>
      <c r="U15" s="25"/>
      <c r="V15" s="48"/>
      <c r="W15" s="48"/>
      <c r="X15" s="25"/>
      <c r="Y15" s="25"/>
      <c r="Z15" s="25"/>
      <c r="AA15" s="25"/>
      <c r="AB15" s="25"/>
      <c r="AC15" s="25"/>
      <c r="AD15" s="25"/>
      <c r="AE15" s="25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8"/>
    </row>
    <row r="16" spans="1:92" ht="14.4">
      <c r="A16" s="72" t="s">
        <v>853</v>
      </c>
      <c r="B16" s="75"/>
      <c r="C16" s="53" t="s">
        <v>854</v>
      </c>
      <c r="D16" s="53"/>
      <c r="E16" s="103">
        <f t="shared" si="0"/>
        <v>9</v>
      </c>
      <c r="F16" s="55"/>
      <c r="G16" s="55"/>
      <c r="H16" s="55">
        <v>9</v>
      </c>
      <c r="I16" s="43"/>
      <c r="J16" s="43"/>
      <c r="K16" s="43"/>
      <c r="L16" s="43"/>
      <c r="M16" s="43"/>
      <c r="N16" s="43"/>
      <c r="O16" s="48"/>
      <c r="P16" s="25"/>
      <c r="Q16" s="25"/>
      <c r="R16" s="25"/>
      <c r="S16" s="25"/>
      <c r="T16" s="25"/>
      <c r="U16" s="4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8"/>
    </row>
    <row r="17" spans="1:92" ht="14.4">
      <c r="A17" s="72" t="s">
        <v>855</v>
      </c>
      <c r="B17" s="75"/>
      <c r="C17" s="53" t="s">
        <v>412</v>
      </c>
      <c r="D17" s="53"/>
      <c r="E17" s="103">
        <f t="shared" si="0"/>
        <v>8</v>
      </c>
      <c r="F17" s="55"/>
      <c r="G17" s="55"/>
      <c r="H17" s="55">
        <v>8</v>
      </c>
      <c r="I17" s="43"/>
      <c r="J17" s="43"/>
      <c r="K17" s="43"/>
      <c r="L17" s="43"/>
      <c r="M17" s="43"/>
      <c r="N17" s="43"/>
      <c r="O17" s="48"/>
      <c r="P17" s="25"/>
      <c r="Q17" s="25"/>
      <c r="R17" s="25"/>
      <c r="S17" s="25"/>
      <c r="T17" s="25"/>
      <c r="U17" s="4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8"/>
    </row>
    <row r="18" spans="1:92" ht="14.4">
      <c r="A18" s="77" t="s">
        <v>599</v>
      </c>
      <c r="B18" s="75"/>
      <c r="C18" s="53" t="s">
        <v>600</v>
      </c>
      <c r="D18" s="53"/>
      <c r="E18" s="103">
        <f t="shared" si="0"/>
        <v>8</v>
      </c>
      <c r="F18" s="55"/>
      <c r="G18" s="55">
        <v>8</v>
      </c>
      <c r="H18" s="55"/>
      <c r="I18" s="43"/>
      <c r="J18" s="43"/>
      <c r="K18" s="43"/>
      <c r="L18" s="43"/>
      <c r="M18" s="43"/>
      <c r="N18" s="43"/>
      <c r="O18" s="48"/>
      <c r="P18" s="25"/>
      <c r="Q18" s="25"/>
      <c r="R18" s="25"/>
      <c r="S18" s="25"/>
      <c r="T18" s="25"/>
      <c r="U18" s="4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8"/>
    </row>
    <row r="19" spans="1:92" ht="14.4">
      <c r="A19" s="72" t="s">
        <v>856</v>
      </c>
      <c r="B19" s="75"/>
      <c r="C19" s="53" t="s">
        <v>412</v>
      </c>
      <c r="D19" s="53"/>
      <c r="E19" s="103">
        <f t="shared" si="0"/>
        <v>7</v>
      </c>
      <c r="F19" s="57"/>
      <c r="G19" s="57"/>
      <c r="H19" s="57">
        <v>7</v>
      </c>
      <c r="I19" s="50"/>
      <c r="J19" s="50"/>
      <c r="K19" s="50"/>
      <c r="L19" s="50"/>
      <c r="M19" s="50"/>
      <c r="N19" s="43"/>
      <c r="O19" s="43"/>
      <c r="P19" s="43"/>
      <c r="Q19" s="43"/>
      <c r="R19" s="43"/>
      <c r="S19" s="23"/>
      <c r="T19" s="23"/>
      <c r="U19" s="25"/>
      <c r="V19" s="23"/>
      <c r="W19" s="23"/>
      <c r="X19" s="25"/>
      <c r="Y19" s="25"/>
      <c r="Z19" s="25"/>
      <c r="AA19" s="25"/>
      <c r="AB19" s="25"/>
      <c r="AC19" s="25"/>
      <c r="AD19" s="25"/>
      <c r="AE19" s="25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8"/>
    </row>
    <row r="20" spans="1:92" ht="14.4">
      <c r="A20" s="72" t="s">
        <v>814</v>
      </c>
      <c r="B20" s="75"/>
      <c r="C20" s="53" t="s">
        <v>191</v>
      </c>
      <c r="D20" s="53"/>
      <c r="E20" s="103">
        <f t="shared" si="0"/>
        <v>6</v>
      </c>
      <c r="F20" s="55"/>
      <c r="G20" s="55"/>
      <c r="H20" s="55">
        <v>6</v>
      </c>
      <c r="I20" s="43"/>
      <c r="J20" s="43"/>
      <c r="K20" s="43"/>
      <c r="L20" s="43"/>
      <c r="M20" s="43"/>
      <c r="N20" s="43"/>
      <c r="O20" s="48"/>
      <c r="P20" s="25"/>
      <c r="Q20" s="25"/>
      <c r="R20" s="25"/>
      <c r="S20" s="25"/>
      <c r="T20" s="25"/>
      <c r="U20" s="4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8"/>
    </row>
    <row r="21" spans="1:92" ht="14.4">
      <c r="A21" s="77" t="s">
        <v>426</v>
      </c>
      <c r="B21" s="75"/>
      <c r="C21" s="53" t="s">
        <v>69</v>
      </c>
      <c r="D21" s="53"/>
      <c r="E21" s="103">
        <f t="shared" si="0"/>
        <v>6</v>
      </c>
      <c r="F21" s="55">
        <v>6</v>
      </c>
      <c r="G21" s="55"/>
      <c r="H21" s="55"/>
      <c r="I21" s="43"/>
      <c r="J21" s="43"/>
      <c r="K21" s="43"/>
      <c r="L21" s="43"/>
      <c r="M21" s="43"/>
      <c r="N21" s="43"/>
      <c r="O21" s="48"/>
      <c r="P21" s="25"/>
      <c r="Q21" s="25"/>
      <c r="R21" s="25"/>
      <c r="S21" s="25"/>
      <c r="T21" s="25"/>
      <c r="U21" s="4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8"/>
    </row>
    <row r="22" spans="1:92" ht="14.4">
      <c r="A22" s="72"/>
      <c r="B22" s="75"/>
      <c r="C22" s="53"/>
      <c r="D22" s="53"/>
      <c r="E22" s="103">
        <f t="shared" ref="E22:E66" si="1">SUM(F22:CM22)</f>
        <v>0</v>
      </c>
      <c r="F22" s="55"/>
      <c r="G22" s="55"/>
      <c r="H22" s="55"/>
      <c r="I22" s="43"/>
      <c r="J22" s="43"/>
      <c r="K22" s="43"/>
      <c r="L22" s="43"/>
      <c r="M22" s="43"/>
      <c r="N22" s="43"/>
      <c r="O22" s="48"/>
      <c r="P22" s="25"/>
      <c r="Q22" s="25"/>
      <c r="R22" s="25"/>
      <c r="S22" s="25"/>
      <c r="T22" s="25"/>
      <c r="U22" s="4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8"/>
    </row>
    <row r="23" spans="1:92" ht="14.4">
      <c r="A23" s="99"/>
      <c r="B23" s="73"/>
      <c r="C23" s="73"/>
      <c r="D23" s="69"/>
      <c r="E23" s="103">
        <f t="shared" si="1"/>
        <v>0</v>
      </c>
      <c r="F23" s="55"/>
      <c r="G23" s="55"/>
      <c r="H23" s="55"/>
      <c r="I23" s="43"/>
      <c r="J23" s="43"/>
      <c r="K23" s="43"/>
      <c r="L23" s="43"/>
      <c r="M23" s="43"/>
      <c r="N23" s="43"/>
      <c r="O23" s="48"/>
      <c r="P23" s="25"/>
      <c r="Q23" s="25"/>
      <c r="R23" s="25"/>
      <c r="S23" s="25"/>
      <c r="T23" s="25"/>
      <c r="U23" s="4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8"/>
    </row>
    <row r="24" spans="1:92" ht="14.4">
      <c r="A24" s="72"/>
      <c r="B24" s="53"/>
      <c r="C24" s="53"/>
      <c r="D24" s="53"/>
      <c r="E24" s="103">
        <f t="shared" si="1"/>
        <v>0</v>
      </c>
      <c r="F24" s="58"/>
      <c r="G24" s="58"/>
      <c r="H24" s="58"/>
      <c r="I24" s="43"/>
      <c r="J24" s="43"/>
      <c r="K24" s="43"/>
      <c r="L24" s="43"/>
      <c r="M24" s="43"/>
      <c r="N24" s="43"/>
      <c r="O24" s="25"/>
      <c r="P24" s="43"/>
      <c r="Q24" s="43"/>
      <c r="R24" s="43"/>
      <c r="S24" s="48"/>
      <c r="T24" s="4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8"/>
    </row>
    <row r="25" spans="1:92" ht="14.4">
      <c r="A25" s="72"/>
      <c r="B25" s="53"/>
      <c r="C25" s="53"/>
      <c r="D25" s="53"/>
      <c r="E25" s="103">
        <f t="shared" si="1"/>
        <v>0</v>
      </c>
      <c r="F25" s="57"/>
      <c r="G25" s="57"/>
      <c r="H25" s="57"/>
      <c r="I25" s="50"/>
      <c r="J25" s="50"/>
      <c r="K25" s="50"/>
      <c r="L25" s="50"/>
      <c r="M25" s="50"/>
      <c r="N25" s="43"/>
      <c r="O25" s="43"/>
      <c r="P25" s="43"/>
      <c r="Q25" s="43"/>
      <c r="R25" s="43"/>
      <c r="S25" s="23"/>
      <c r="T25" s="23"/>
      <c r="U25" s="25"/>
      <c r="V25" s="23"/>
      <c r="W25" s="23"/>
      <c r="X25" s="25"/>
      <c r="Y25" s="25"/>
      <c r="Z25" s="25"/>
      <c r="AA25" s="25"/>
      <c r="AB25" s="25"/>
      <c r="AC25" s="25"/>
      <c r="AD25" s="25"/>
      <c r="AE25" s="25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8"/>
    </row>
    <row r="26" spans="1:92" ht="14.4">
      <c r="A26" s="72"/>
      <c r="B26" s="53"/>
      <c r="C26" s="53"/>
      <c r="D26" s="53"/>
      <c r="E26" s="103">
        <f t="shared" si="1"/>
        <v>0</v>
      </c>
      <c r="F26" s="55"/>
      <c r="G26" s="55"/>
      <c r="H26" s="55"/>
      <c r="I26" s="43"/>
      <c r="J26" s="43"/>
      <c r="K26" s="43"/>
      <c r="L26" s="43"/>
      <c r="M26" s="43"/>
      <c r="N26" s="43"/>
      <c r="O26" s="48"/>
      <c r="P26" s="25"/>
      <c r="Q26" s="25"/>
      <c r="R26" s="25"/>
      <c r="S26" s="25"/>
      <c r="T26" s="25"/>
      <c r="U26" s="4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8"/>
    </row>
    <row r="27" spans="1:92" ht="14.4">
      <c r="A27" s="52"/>
      <c r="B27" s="24"/>
      <c r="C27" s="53"/>
      <c r="D27" s="53"/>
      <c r="E27" s="103">
        <f t="shared" si="1"/>
        <v>0</v>
      </c>
      <c r="F27" s="55"/>
      <c r="G27" s="55"/>
      <c r="H27" s="55"/>
      <c r="I27" s="43"/>
      <c r="J27" s="43"/>
      <c r="K27" s="43"/>
      <c r="L27" s="43"/>
      <c r="M27" s="43"/>
      <c r="N27" s="43"/>
      <c r="O27" s="48"/>
      <c r="P27" s="25"/>
      <c r="Q27" s="25"/>
      <c r="R27" s="25"/>
      <c r="S27" s="25"/>
      <c r="T27" s="25"/>
      <c r="U27" s="43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8"/>
    </row>
    <row r="28" spans="1:92" ht="14.4">
      <c r="A28" s="72"/>
      <c r="B28" s="53"/>
      <c r="C28" s="53"/>
      <c r="D28" s="53"/>
      <c r="E28" s="103">
        <f t="shared" si="1"/>
        <v>0</v>
      </c>
      <c r="F28" s="57"/>
      <c r="G28" s="145"/>
      <c r="H28" s="57"/>
      <c r="I28" s="50"/>
      <c r="J28" s="50"/>
      <c r="K28" s="50"/>
      <c r="L28" s="50"/>
      <c r="M28" s="50"/>
      <c r="N28" s="43"/>
      <c r="O28" s="43"/>
      <c r="P28" s="43"/>
      <c r="Q28" s="43"/>
      <c r="R28" s="43"/>
      <c r="S28" s="23"/>
      <c r="T28" s="23"/>
      <c r="U28" s="25"/>
      <c r="V28" s="23"/>
      <c r="W28" s="23"/>
      <c r="X28" s="25"/>
      <c r="Y28" s="25"/>
      <c r="Z28" s="25"/>
      <c r="AA28" s="25"/>
      <c r="AB28" s="25"/>
      <c r="AC28" s="25"/>
      <c r="AD28" s="25"/>
      <c r="AE28" s="25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8" t="s">
        <v>6</v>
      </c>
    </row>
    <row r="29" spans="1:92" ht="14.4">
      <c r="A29" s="72"/>
      <c r="B29" s="73"/>
      <c r="C29" s="53"/>
      <c r="D29" s="53"/>
      <c r="E29" s="103">
        <f t="shared" si="1"/>
        <v>0</v>
      </c>
      <c r="F29" s="55"/>
      <c r="G29" s="55"/>
      <c r="H29" s="55"/>
      <c r="I29" s="43"/>
      <c r="J29" s="43"/>
      <c r="K29" s="43"/>
      <c r="L29" s="43"/>
      <c r="M29" s="43"/>
      <c r="N29" s="43"/>
      <c r="O29" s="48"/>
      <c r="P29" s="25"/>
      <c r="Q29" s="25"/>
      <c r="R29" s="25"/>
      <c r="S29" s="25"/>
      <c r="T29" s="25"/>
      <c r="U29" s="43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8"/>
    </row>
    <row r="30" spans="1:92" ht="14.4">
      <c r="A30" s="72"/>
      <c r="B30" s="53"/>
      <c r="C30" s="53"/>
      <c r="D30" s="53"/>
      <c r="E30" s="103">
        <f t="shared" si="1"/>
        <v>0</v>
      </c>
      <c r="F30" s="55"/>
      <c r="G30" s="55"/>
      <c r="H30" s="55"/>
      <c r="I30" s="43"/>
      <c r="J30" s="43"/>
      <c r="K30" s="43"/>
      <c r="L30" s="43"/>
      <c r="M30" s="43"/>
      <c r="N30" s="43"/>
      <c r="O30" s="48"/>
      <c r="P30" s="25"/>
      <c r="Q30" s="25"/>
      <c r="R30" s="25"/>
      <c r="S30" s="25"/>
      <c r="T30" s="25"/>
      <c r="U30" s="4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8"/>
    </row>
    <row r="31" spans="1:92" ht="14.4">
      <c r="A31" s="52"/>
      <c r="B31" s="24"/>
      <c r="C31" s="53"/>
      <c r="D31" s="53"/>
      <c r="E31" s="103">
        <f t="shared" si="1"/>
        <v>0</v>
      </c>
      <c r="F31" s="55"/>
      <c r="G31" s="55"/>
      <c r="H31" s="55"/>
      <c r="I31" s="43"/>
      <c r="J31" s="43"/>
      <c r="K31" s="43"/>
      <c r="L31" s="43"/>
      <c r="M31" s="43"/>
      <c r="N31" s="43"/>
      <c r="O31" s="48"/>
      <c r="P31" s="25"/>
      <c r="Q31" s="25"/>
      <c r="R31" s="25"/>
      <c r="S31" s="25"/>
      <c r="T31" s="25"/>
      <c r="U31" s="4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8"/>
    </row>
    <row r="32" spans="1:92" ht="14.4">
      <c r="A32" s="72"/>
      <c r="B32" s="53"/>
      <c r="C32" s="53"/>
      <c r="D32" s="53"/>
      <c r="E32" s="103">
        <f t="shared" si="1"/>
        <v>0</v>
      </c>
      <c r="F32" s="57"/>
      <c r="G32" s="57"/>
      <c r="H32" s="57"/>
      <c r="I32" s="50"/>
      <c r="J32" s="50"/>
      <c r="K32" s="50"/>
      <c r="L32" s="50"/>
      <c r="M32" s="50"/>
      <c r="N32" s="43"/>
      <c r="O32" s="43"/>
      <c r="P32" s="43"/>
      <c r="Q32" s="43"/>
      <c r="R32" s="43"/>
      <c r="S32" s="23"/>
      <c r="T32" s="23"/>
      <c r="U32" s="25"/>
      <c r="V32" s="23"/>
      <c r="W32" s="23"/>
      <c r="X32" s="25"/>
      <c r="Y32" s="25"/>
      <c r="Z32" s="25"/>
      <c r="AA32" s="25"/>
      <c r="AB32" s="25"/>
      <c r="AC32" s="25"/>
      <c r="AD32" s="25"/>
      <c r="AE32" s="25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8"/>
    </row>
    <row r="33" spans="1:92" ht="14.4">
      <c r="A33" s="52"/>
      <c r="B33" s="24"/>
      <c r="C33" s="53"/>
      <c r="D33" s="53"/>
      <c r="E33" s="107">
        <f t="shared" si="1"/>
        <v>0</v>
      </c>
      <c r="F33" s="55"/>
      <c r="G33" s="55"/>
      <c r="H33" s="55"/>
      <c r="I33" s="43"/>
      <c r="J33" s="43"/>
      <c r="K33" s="43"/>
      <c r="L33" s="43"/>
      <c r="M33" s="43"/>
      <c r="N33" s="43"/>
      <c r="O33" s="48"/>
      <c r="P33" s="25"/>
      <c r="Q33" s="25"/>
      <c r="R33" s="25"/>
      <c r="S33" s="25"/>
      <c r="T33" s="25"/>
      <c r="U33" s="4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8"/>
    </row>
    <row r="34" spans="1:92" ht="14.4">
      <c r="A34" s="52"/>
      <c r="B34" s="24"/>
      <c r="C34" s="53"/>
      <c r="D34" s="53"/>
      <c r="E34" s="107">
        <f t="shared" si="1"/>
        <v>0</v>
      </c>
      <c r="F34" s="55"/>
      <c r="G34" s="55"/>
      <c r="H34" s="55"/>
      <c r="I34" s="43"/>
      <c r="J34" s="43"/>
      <c r="K34" s="43"/>
      <c r="L34" s="43"/>
      <c r="M34" s="43"/>
      <c r="N34" s="43"/>
      <c r="O34" s="48"/>
      <c r="P34" s="25"/>
      <c r="Q34" s="25"/>
      <c r="R34" s="25"/>
      <c r="S34" s="25"/>
      <c r="T34" s="25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8"/>
    </row>
    <row r="35" spans="1:92" ht="14.4">
      <c r="A35" s="72"/>
      <c r="B35" s="53"/>
      <c r="C35" s="53"/>
      <c r="D35" s="53"/>
      <c r="E35" s="107">
        <f t="shared" si="1"/>
        <v>0</v>
      </c>
      <c r="F35" s="57"/>
      <c r="G35" s="57"/>
      <c r="H35" s="57"/>
      <c r="I35" s="50"/>
      <c r="J35" s="50"/>
      <c r="K35" s="50"/>
      <c r="L35" s="50"/>
      <c r="M35" s="50"/>
      <c r="N35" s="43"/>
      <c r="O35" s="43"/>
      <c r="P35" s="43"/>
      <c r="Q35" s="43"/>
      <c r="R35" s="43"/>
      <c r="S35" s="23"/>
      <c r="T35" s="23"/>
      <c r="U35" s="25"/>
      <c r="V35" s="23"/>
      <c r="W35" s="23"/>
      <c r="X35" s="25"/>
      <c r="Y35" s="25"/>
      <c r="Z35" s="25"/>
      <c r="AA35" s="25"/>
      <c r="AB35" s="25"/>
      <c r="AC35" s="25"/>
      <c r="AD35" s="25"/>
      <c r="AE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8"/>
    </row>
    <row r="36" spans="1:92" ht="14.4">
      <c r="A36" s="72"/>
      <c r="B36" s="53"/>
      <c r="C36" s="53"/>
      <c r="D36" s="54"/>
      <c r="E36" s="107">
        <f t="shared" si="1"/>
        <v>0</v>
      </c>
      <c r="F36" s="55"/>
      <c r="G36" s="55"/>
      <c r="H36" s="55"/>
      <c r="I36" s="43"/>
      <c r="J36" s="43"/>
      <c r="K36" s="43"/>
      <c r="L36" s="43"/>
      <c r="M36" s="43"/>
      <c r="N36" s="43"/>
      <c r="O36" s="48"/>
      <c r="P36" s="25"/>
      <c r="Q36" s="25"/>
      <c r="R36" s="25"/>
      <c r="S36" s="25"/>
      <c r="T36" s="25"/>
      <c r="U36" s="4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8"/>
    </row>
    <row r="37" spans="1:92" ht="14.4">
      <c r="A37" s="72"/>
      <c r="B37" s="53"/>
      <c r="C37" s="53"/>
      <c r="D37" s="53"/>
      <c r="E37" s="107">
        <f t="shared" si="1"/>
        <v>0</v>
      </c>
      <c r="F37" s="55"/>
      <c r="G37" s="55"/>
      <c r="H37" s="55"/>
      <c r="I37" s="43"/>
      <c r="J37" s="43"/>
      <c r="K37" s="43"/>
      <c r="L37" s="43"/>
      <c r="M37" s="43"/>
      <c r="N37" s="43"/>
      <c r="O37" s="48"/>
      <c r="P37" s="25"/>
      <c r="Q37" s="25"/>
      <c r="R37" s="25"/>
      <c r="S37" s="25"/>
      <c r="T37" s="25"/>
      <c r="U37" s="43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8" t="s">
        <v>7</v>
      </c>
    </row>
    <row r="38" spans="1:92" ht="14.4">
      <c r="A38" s="72"/>
      <c r="B38" s="53"/>
      <c r="C38" s="53"/>
      <c r="D38" s="53"/>
      <c r="E38" s="107">
        <f t="shared" si="1"/>
        <v>0</v>
      </c>
      <c r="F38" s="55"/>
      <c r="G38" s="55"/>
      <c r="H38" s="55"/>
      <c r="I38" s="43"/>
      <c r="J38" s="43"/>
      <c r="K38" s="43"/>
      <c r="L38" s="43"/>
      <c r="M38" s="43"/>
      <c r="N38" s="43"/>
      <c r="O38" s="48"/>
      <c r="P38" s="25"/>
      <c r="Q38" s="25"/>
      <c r="R38" s="25"/>
      <c r="S38" s="25"/>
      <c r="T38" s="25"/>
      <c r="U38" s="4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8"/>
    </row>
    <row r="39" spans="1:92" ht="14.4">
      <c r="A39" s="72"/>
      <c r="B39" s="73"/>
      <c r="C39" s="53"/>
      <c r="D39" s="53"/>
      <c r="E39" s="107">
        <f t="shared" si="1"/>
        <v>0</v>
      </c>
      <c r="F39" s="55"/>
      <c r="G39" s="55"/>
      <c r="H39" s="55"/>
      <c r="I39" s="43"/>
      <c r="J39" s="43"/>
      <c r="K39" s="43"/>
      <c r="L39" s="43"/>
      <c r="M39" s="43"/>
      <c r="N39" s="43"/>
      <c r="O39" s="48"/>
      <c r="P39" s="25"/>
      <c r="Q39" s="25"/>
      <c r="R39" s="25"/>
      <c r="S39" s="25"/>
      <c r="T39" s="25"/>
      <c r="U39" s="43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8"/>
    </row>
    <row r="40" spans="1:92" ht="14.4">
      <c r="A40" s="72"/>
      <c r="B40" s="53"/>
      <c r="C40" s="53"/>
      <c r="D40" s="53"/>
      <c r="E40" s="107">
        <f t="shared" si="1"/>
        <v>0</v>
      </c>
      <c r="F40" s="55"/>
      <c r="G40" s="55"/>
      <c r="H40" s="55"/>
      <c r="I40" s="43"/>
      <c r="J40" s="43"/>
      <c r="K40" s="43"/>
      <c r="L40" s="43"/>
      <c r="M40" s="43"/>
      <c r="N40" s="43"/>
      <c r="O40" s="48"/>
      <c r="P40" s="25"/>
      <c r="Q40" s="25"/>
      <c r="R40" s="25"/>
      <c r="S40" s="25"/>
      <c r="T40" s="25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8"/>
    </row>
    <row r="41" spans="1:92" ht="14.4">
      <c r="A41" s="72"/>
      <c r="B41" s="73"/>
      <c r="C41" s="53"/>
      <c r="D41" s="53"/>
      <c r="E41" s="107">
        <f t="shared" si="1"/>
        <v>0</v>
      </c>
      <c r="F41" s="55"/>
      <c r="G41" s="55"/>
      <c r="H41" s="55"/>
      <c r="I41" s="43"/>
      <c r="J41" s="43"/>
      <c r="K41" s="43"/>
      <c r="L41" s="43"/>
      <c r="M41" s="43"/>
      <c r="N41" s="43"/>
      <c r="O41" s="48"/>
      <c r="P41" s="25"/>
      <c r="Q41" s="25"/>
      <c r="R41" s="25"/>
      <c r="S41" s="25"/>
      <c r="T41" s="25"/>
      <c r="U41" s="43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8"/>
    </row>
    <row r="42" spans="1:92" ht="14.4">
      <c r="A42" s="52"/>
      <c r="B42" s="81"/>
      <c r="C42" s="53"/>
      <c r="D42" s="53"/>
      <c r="E42" s="107">
        <f t="shared" si="1"/>
        <v>0</v>
      </c>
      <c r="F42" s="55"/>
      <c r="G42" s="55"/>
      <c r="H42" s="55"/>
      <c r="I42" s="43"/>
      <c r="J42" s="43"/>
      <c r="K42" s="43"/>
      <c r="L42" s="43"/>
      <c r="M42" s="43"/>
      <c r="N42" s="43"/>
      <c r="O42" s="48"/>
      <c r="P42" s="25"/>
      <c r="Q42" s="25"/>
      <c r="R42" s="25"/>
      <c r="S42" s="25"/>
      <c r="T42" s="25"/>
      <c r="U42" s="4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8"/>
    </row>
    <row r="43" spans="1:92" ht="14.4">
      <c r="A43" s="72"/>
      <c r="B43" s="53"/>
      <c r="C43" s="53"/>
      <c r="D43" s="53"/>
      <c r="E43" s="107">
        <f t="shared" si="1"/>
        <v>0</v>
      </c>
      <c r="F43" s="57"/>
      <c r="G43" s="57"/>
      <c r="H43" s="57"/>
      <c r="I43" s="50"/>
      <c r="J43" s="50"/>
      <c r="K43" s="50"/>
      <c r="L43" s="50"/>
      <c r="M43" s="50"/>
      <c r="N43" s="43"/>
      <c r="O43" s="43"/>
      <c r="P43" s="43"/>
      <c r="Q43" s="43"/>
      <c r="R43" s="43"/>
      <c r="S43" s="23"/>
      <c r="T43" s="23"/>
      <c r="U43" s="25"/>
      <c r="V43" s="23"/>
      <c r="W43" s="23"/>
      <c r="X43" s="25"/>
      <c r="Y43" s="25"/>
      <c r="Z43" s="25"/>
      <c r="AA43" s="25"/>
      <c r="AB43" s="25"/>
      <c r="AC43" s="25"/>
      <c r="AD43" s="25"/>
      <c r="AE43" s="25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8"/>
    </row>
    <row r="44" spans="1:92" ht="14.4">
      <c r="A44" s="72"/>
      <c r="B44" s="53"/>
      <c r="C44" s="53"/>
      <c r="D44" s="53"/>
      <c r="E44" s="107">
        <f t="shared" si="1"/>
        <v>0</v>
      </c>
      <c r="F44" s="55"/>
      <c r="G44" s="55"/>
      <c r="H44" s="55"/>
      <c r="I44" s="43"/>
      <c r="J44" s="43"/>
      <c r="K44" s="43"/>
      <c r="L44" s="43"/>
      <c r="M44" s="43"/>
      <c r="N44" s="43"/>
      <c r="O44" s="48"/>
      <c r="P44" s="25"/>
      <c r="Q44" s="25"/>
      <c r="R44" s="25"/>
      <c r="S44" s="25"/>
      <c r="T44" s="91"/>
      <c r="U44" s="4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8"/>
    </row>
    <row r="45" spans="1:92" ht="14.4">
      <c r="A45" s="72"/>
      <c r="B45" s="53"/>
      <c r="C45" s="53"/>
      <c r="D45" s="53"/>
      <c r="E45" s="103">
        <f t="shared" si="1"/>
        <v>0</v>
      </c>
      <c r="F45" s="57"/>
      <c r="G45" s="57"/>
      <c r="H45" s="57"/>
      <c r="I45" s="50"/>
      <c r="J45" s="50"/>
      <c r="K45" s="50"/>
      <c r="L45" s="50"/>
      <c r="M45" s="50"/>
      <c r="N45" s="43"/>
      <c r="O45" s="43"/>
      <c r="P45" s="43"/>
      <c r="Q45" s="43"/>
      <c r="R45" s="43"/>
      <c r="S45" s="23"/>
      <c r="T45" s="23"/>
      <c r="U45" s="25"/>
      <c r="V45" s="23"/>
      <c r="W45" s="23"/>
      <c r="X45" s="25"/>
      <c r="Y45" s="25"/>
      <c r="Z45" s="25"/>
      <c r="AA45" s="25"/>
      <c r="AB45" s="25"/>
      <c r="AC45" s="25"/>
      <c r="AD45" s="25"/>
      <c r="AE45" s="25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8"/>
    </row>
    <row r="46" spans="1:92" ht="14.4">
      <c r="A46" s="72"/>
      <c r="B46" s="53"/>
      <c r="C46" s="53"/>
      <c r="D46" s="53"/>
      <c r="E46" s="103">
        <f t="shared" si="1"/>
        <v>0</v>
      </c>
      <c r="F46" s="57"/>
      <c r="G46" s="57"/>
      <c r="H46" s="57"/>
      <c r="I46" s="50"/>
      <c r="J46" s="50"/>
      <c r="K46" s="50"/>
      <c r="L46" s="50"/>
      <c r="M46" s="50"/>
      <c r="N46" s="43"/>
      <c r="O46" s="43"/>
      <c r="P46" s="43"/>
      <c r="Q46" s="43"/>
      <c r="R46" s="43"/>
      <c r="S46" s="23"/>
      <c r="T46" s="23"/>
      <c r="U46" s="25"/>
      <c r="V46" s="23"/>
      <c r="W46" s="23"/>
      <c r="X46" s="25"/>
      <c r="Y46" s="25"/>
      <c r="Z46" s="25"/>
      <c r="AA46" s="25"/>
      <c r="AB46" s="25"/>
      <c r="AC46" s="25"/>
      <c r="AD46" s="25"/>
      <c r="AE46" s="25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8"/>
    </row>
    <row r="47" spans="1:92" ht="14.4">
      <c r="A47" s="72"/>
      <c r="B47" s="53"/>
      <c r="C47" s="53"/>
      <c r="D47" s="53"/>
      <c r="E47" s="103">
        <f t="shared" si="1"/>
        <v>0</v>
      </c>
      <c r="F47" s="55"/>
      <c r="G47" s="55"/>
      <c r="H47" s="55"/>
      <c r="I47" s="43"/>
      <c r="J47" s="43"/>
      <c r="K47" s="43"/>
      <c r="L47" s="43"/>
      <c r="M47" s="43"/>
      <c r="N47" s="43"/>
      <c r="O47" s="48"/>
      <c r="P47" s="25"/>
      <c r="Q47" s="25"/>
      <c r="R47" s="25"/>
      <c r="S47" s="25"/>
      <c r="T47" s="25"/>
      <c r="U47" s="43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8"/>
    </row>
    <row r="48" spans="1:92" ht="14.4">
      <c r="A48" s="72"/>
      <c r="B48" s="53"/>
      <c r="C48" s="53"/>
      <c r="D48" s="53"/>
      <c r="E48" s="103">
        <f t="shared" si="1"/>
        <v>0</v>
      </c>
      <c r="F48" s="55"/>
      <c r="G48" s="55"/>
      <c r="H48" s="55"/>
      <c r="I48" s="43"/>
      <c r="J48" s="43"/>
      <c r="K48" s="43"/>
      <c r="L48" s="43"/>
      <c r="M48" s="43"/>
      <c r="N48" s="43"/>
      <c r="O48" s="48"/>
      <c r="P48" s="25"/>
      <c r="Q48" s="25"/>
      <c r="R48" s="25"/>
      <c r="S48" s="25"/>
      <c r="T48" s="25"/>
      <c r="U48" s="4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8"/>
    </row>
    <row r="49" spans="1:92" ht="14.4">
      <c r="A49" s="72"/>
      <c r="B49" s="53"/>
      <c r="C49" s="53"/>
      <c r="D49" s="53"/>
      <c r="E49" s="103">
        <f t="shared" si="1"/>
        <v>0</v>
      </c>
      <c r="F49" s="55"/>
      <c r="G49" s="55"/>
      <c r="H49" s="55"/>
      <c r="I49" s="43"/>
      <c r="J49" s="43"/>
      <c r="K49" s="43"/>
      <c r="L49" s="43"/>
      <c r="M49" s="43"/>
      <c r="N49" s="43"/>
      <c r="O49" s="48"/>
      <c r="P49" s="25"/>
      <c r="Q49" s="25"/>
      <c r="R49" s="25"/>
      <c r="S49" s="25"/>
      <c r="T49" s="25"/>
      <c r="U49" s="43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8"/>
    </row>
    <row r="50" spans="1:92" ht="14.4">
      <c r="A50" s="72"/>
      <c r="B50" s="53"/>
      <c r="C50" s="53"/>
      <c r="D50" s="53"/>
      <c r="E50" s="103">
        <f t="shared" si="1"/>
        <v>0</v>
      </c>
      <c r="F50" s="55"/>
      <c r="G50" s="55"/>
      <c r="H50" s="55"/>
      <c r="I50" s="43"/>
      <c r="J50" s="43"/>
      <c r="K50" s="43"/>
      <c r="L50" s="43"/>
      <c r="M50" s="43"/>
      <c r="N50" s="43"/>
      <c r="O50" s="48"/>
      <c r="P50" s="25"/>
      <c r="Q50" s="25"/>
      <c r="R50" s="25"/>
      <c r="S50" s="25"/>
      <c r="T50" s="25"/>
      <c r="U50" s="4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8"/>
    </row>
    <row r="51" spans="1:92" ht="14.4">
      <c r="A51" s="52"/>
      <c r="B51" s="24"/>
      <c r="C51" s="53"/>
      <c r="D51" s="53"/>
      <c r="E51" s="103">
        <f t="shared" si="1"/>
        <v>0</v>
      </c>
      <c r="F51" s="55"/>
      <c r="G51" s="55"/>
      <c r="H51" s="55"/>
      <c r="I51" s="43"/>
      <c r="J51" s="43"/>
      <c r="K51" s="43"/>
      <c r="L51" s="43"/>
      <c r="M51" s="43"/>
      <c r="N51" s="43"/>
      <c r="O51" s="48"/>
      <c r="P51" s="25"/>
      <c r="Q51" s="25"/>
      <c r="R51" s="25"/>
      <c r="S51" s="25"/>
      <c r="T51" s="25"/>
      <c r="U51" s="43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8"/>
    </row>
    <row r="52" spans="1:92" ht="14.4">
      <c r="A52" s="72"/>
      <c r="B52" s="73"/>
      <c r="C52" s="53"/>
      <c r="D52" s="53"/>
      <c r="E52" s="103">
        <f t="shared" si="1"/>
        <v>0</v>
      </c>
      <c r="F52" s="55"/>
      <c r="G52" s="55"/>
      <c r="H52" s="55"/>
      <c r="I52" s="43"/>
      <c r="J52" s="43"/>
      <c r="K52" s="43"/>
      <c r="L52" s="43"/>
      <c r="M52" s="43"/>
      <c r="N52" s="43"/>
      <c r="O52" s="48"/>
      <c r="P52" s="25"/>
      <c r="Q52" s="25"/>
      <c r="R52" s="25"/>
      <c r="S52" s="25"/>
      <c r="T52" s="25"/>
      <c r="U52" s="43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8"/>
    </row>
    <row r="53" spans="1:92" ht="14.4">
      <c r="A53" s="72"/>
      <c r="B53" s="53"/>
      <c r="C53" s="53"/>
      <c r="D53" s="53"/>
      <c r="E53" s="103">
        <f t="shared" si="1"/>
        <v>0</v>
      </c>
      <c r="F53" s="55"/>
      <c r="G53" s="55"/>
      <c r="H53" s="55"/>
      <c r="I53" s="43"/>
      <c r="J53" s="43"/>
      <c r="K53" s="43"/>
      <c r="L53" s="43"/>
      <c r="M53" s="43"/>
      <c r="N53" s="43"/>
      <c r="O53" s="48"/>
      <c r="P53" s="25"/>
      <c r="Q53" s="25"/>
      <c r="R53" s="25"/>
      <c r="S53" s="25"/>
      <c r="T53" s="25"/>
      <c r="U53" s="43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8"/>
    </row>
    <row r="54" spans="1:92" ht="14.4">
      <c r="A54" s="72"/>
      <c r="B54" s="93"/>
      <c r="C54" s="94"/>
      <c r="D54" s="75"/>
      <c r="E54" s="103">
        <f t="shared" si="1"/>
        <v>0</v>
      </c>
      <c r="F54" s="57"/>
      <c r="G54" s="57"/>
      <c r="H54" s="57"/>
      <c r="I54" s="50"/>
      <c r="J54" s="50"/>
      <c r="K54" s="50"/>
      <c r="L54" s="50"/>
      <c r="M54" s="50"/>
      <c r="N54" s="43"/>
      <c r="O54" s="43"/>
      <c r="P54" s="43"/>
      <c r="Q54" s="43"/>
      <c r="R54" s="43"/>
      <c r="S54" s="23"/>
      <c r="T54" s="23"/>
      <c r="U54" s="25"/>
      <c r="V54" s="23"/>
      <c r="W54" s="23"/>
      <c r="X54" s="25"/>
      <c r="Y54" s="25"/>
      <c r="Z54" s="25"/>
      <c r="AA54" s="25"/>
      <c r="AB54" s="25"/>
      <c r="AC54" s="25"/>
      <c r="AD54" s="25"/>
      <c r="AE54" s="25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8"/>
    </row>
    <row r="55" spans="1:92" ht="14.4">
      <c r="A55" s="72"/>
      <c r="B55" s="53"/>
      <c r="C55" s="53"/>
      <c r="D55" s="53"/>
      <c r="E55" s="103">
        <f t="shared" si="1"/>
        <v>0</v>
      </c>
      <c r="F55" s="55"/>
      <c r="G55" s="55"/>
      <c r="H55" s="55"/>
      <c r="I55" s="43"/>
      <c r="J55" s="43"/>
      <c r="K55" s="43"/>
      <c r="L55" s="43"/>
      <c r="M55" s="43"/>
      <c r="N55" s="43"/>
      <c r="O55" s="48"/>
      <c r="P55" s="25"/>
      <c r="Q55" s="25"/>
      <c r="R55" s="25"/>
      <c r="S55" s="25"/>
      <c r="T55" s="25"/>
      <c r="U55" s="43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8"/>
    </row>
    <row r="56" spans="1:92" ht="14.4">
      <c r="A56" s="52"/>
      <c r="B56" s="24"/>
      <c r="C56" s="53"/>
      <c r="D56" s="53"/>
      <c r="E56" s="103">
        <f t="shared" si="1"/>
        <v>0</v>
      </c>
      <c r="F56" s="57"/>
      <c r="G56" s="57"/>
      <c r="H56" s="57"/>
      <c r="I56" s="50"/>
      <c r="J56" s="50"/>
      <c r="K56" s="50"/>
      <c r="L56" s="50"/>
      <c r="M56" s="50"/>
      <c r="N56" s="43"/>
      <c r="O56" s="43"/>
      <c r="P56" s="43"/>
      <c r="Q56" s="43"/>
      <c r="R56" s="43"/>
      <c r="S56" s="23"/>
      <c r="T56" s="23"/>
      <c r="U56" s="25"/>
      <c r="V56" s="23"/>
      <c r="W56" s="23"/>
      <c r="X56" s="25"/>
      <c r="Y56" s="25"/>
      <c r="Z56" s="25"/>
      <c r="AA56" s="25"/>
      <c r="AB56" s="25"/>
      <c r="AC56" s="25"/>
      <c r="AD56" s="25"/>
      <c r="AE56" s="25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8"/>
    </row>
    <row r="57" spans="1:92" ht="14.4">
      <c r="A57" s="74"/>
      <c r="B57" s="69"/>
      <c r="C57" s="69"/>
      <c r="D57" s="69"/>
      <c r="E57" s="103">
        <f t="shared" si="1"/>
        <v>0</v>
      </c>
      <c r="F57" s="57"/>
      <c r="G57" s="57"/>
      <c r="H57" s="57"/>
      <c r="I57" s="50"/>
      <c r="J57" s="50"/>
      <c r="K57" s="50"/>
      <c r="L57" s="50"/>
      <c r="M57" s="50"/>
      <c r="N57" s="43"/>
      <c r="O57" s="43"/>
      <c r="P57" s="43"/>
      <c r="Q57" s="43"/>
      <c r="R57" s="43"/>
      <c r="S57" s="23"/>
      <c r="T57" s="23"/>
      <c r="U57" s="25"/>
      <c r="V57" s="23"/>
      <c r="W57" s="23"/>
      <c r="X57" s="25"/>
      <c r="Y57" s="25"/>
      <c r="Z57" s="25"/>
      <c r="AA57" s="25"/>
      <c r="AB57" s="25"/>
      <c r="AC57" s="25"/>
      <c r="AD57" s="25"/>
      <c r="AE57" s="25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8"/>
    </row>
    <row r="58" spans="1:92" ht="14.4">
      <c r="A58" s="72"/>
      <c r="B58" s="53"/>
      <c r="C58" s="53"/>
      <c r="D58" s="53"/>
      <c r="E58" s="103">
        <f t="shared" si="1"/>
        <v>0</v>
      </c>
      <c r="F58" s="55"/>
      <c r="G58" s="55"/>
      <c r="H58" s="55"/>
      <c r="I58" s="43"/>
      <c r="J58" s="43"/>
      <c r="K58" s="43"/>
      <c r="L58" s="43"/>
      <c r="M58" s="43"/>
      <c r="N58" s="43"/>
      <c r="O58" s="48"/>
      <c r="P58" s="25"/>
      <c r="Q58" s="25"/>
      <c r="R58" s="25"/>
      <c r="S58" s="25"/>
      <c r="T58" s="25"/>
      <c r="U58" s="4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8"/>
    </row>
    <row r="59" spans="1:92" ht="14.4">
      <c r="A59" s="52"/>
      <c r="B59" s="82"/>
      <c r="C59" s="53"/>
      <c r="D59" s="53"/>
      <c r="E59" s="103">
        <f t="shared" si="1"/>
        <v>0</v>
      </c>
      <c r="F59" s="55"/>
      <c r="G59" s="55"/>
      <c r="H59" s="55"/>
      <c r="I59" s="43"/>
      <c r="J59" s="43"/>
      <c r="K59" s="43"/>
      <c r="L59" s="43"/>
      <c r="M59" s="43"/>
      <c r="N59" s="43"/>
      <c r="O59" s="48"/>
      <c r="P59" s="25"/>
      <c r="Q59" s="25"/>
      <c r="R59" s="25"/>
      <c r="S59" s="25"/>
      <c r="T59" s="25"/>
      <c r="U59" s="4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8"/>
    </row>
    <row r="60" spans="1:92" ht="14.4">
      <c r="A60" s="52"/>
      <c r="B60" s="24"/>
      <c r="C60" s="53"/>
      <c r="D60" s="53"/>
      <c r="E60" s="103">
        <f t="shared" si="1"/>
        <v>0</v>
      </c>
      <c r="F60" s="55"/>
      <c r="G60" s="55"/>
      <c r="H60" s="55"/>
      <c r="I60" s="43"/>
      <c r="J60" s="43"/>
      <c r="K60" s="43"/>
      <c r="L60" s="43"/>
      <c r="M60" s="43"/>
      <c r="N60" s="43"/>
      <c r="O60" s="48"/>
      <c r="P60" s="25"/>
      <c r="Q60" s="25"/>
      <c r="R60" s="25"/>
      <c r="S60" s="25"/>
      <c r="T60" s="25"/>
      <c r="U60" s="43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8"/>
    </row>
    <row r="61" spans="1:92" ht="14.4">
      <c r="A61" s="72"/>
      <c r="B61" s="53"/>
      <c r="C61" s="53"/>
      <c r="D61" s="53"/>
      <c r="E61" s="103">
        <f t="shared" si="1"/>
        <v>0</v>
      </c>
      <c r="F61" s="55"/>
      <c r="G61" s="55"/>
      <c r="H61" s="55"/>
      <c r="I61" s="43"/>
      <c r="J61" s="43"/>
      <c r="K61" s="43"/>
      <c r="L61" s="43"/>
      <c r="M61" s="43"/>
      <c r="N61" s="43"/>
      <c r="O61" s="48"/>
      <c r="P61" s="25"/>
      <c r="Q61" s="25"/>
      <c r="R61" s="25"/>
      <c r="S61" s="25"/>
      <c r="T61" s="25"/>
      <c r="U61" s="43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</row>
    <row r="62" spans="1:92" ht="14.4">
      <c r="A62" s="52"/>
      <c r="B62" s="24"/>
      <c r="C62" s="53"/>
      <c r="D62" s="53"/>
      <c r="E62" s="103">
        <f t="shared" si="1"/>
        <v>0</v>
      </c>
      <c r="F62" s="55"/>
      <c r="G62" s="55"/>
      <c r="H62" s="55"/>
      <c r="I62" s="43"/>
      <c r="J62" s="43"/>
      <c r="K62" s="43"/>
      <c r="L62" s="43"/>
      <c r="M62" s="43"/>
      <c r="N62" s="43"/>
      <c r="O62" s="48"/>
      <c r="P62" s="25"/>
      <c r="Q62" s="25"/>
      <c r="R62" s="25"/>
      <c r="S62" s="25"/>
      <c r="T62" s="25"/>
      <c r="U62" s="43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8"/>
    </row>
    <row r="63" spans="1:92" ht="14.4">
      <c r="A63" s="52"/>
      <c r="B63" s="24"/>
      <c r="C63" s="53"/>
      <c r="D63" s="53"/>
      <c r="E63" s="103">
        <f t="shared" si="1"/>
        <v>0</v>
      </c>
      <c r="F63" s="55"/>
      <c r="G63" s="55"/>
      <c r="H63" s="55"/>
      <c r="I63" s="43"/>
      <c r="J63" s="43"/>
      <c r="K63" s="43"/>
      <c r="L63" s="43"/>
      <c r="M63" s="43"/>
      <c r="N63" s="43"/>
      <c r="O63" s="48"/>
      <c r="P63" s="25"/>
      <c r="Q63" s="25"/>
      <c r="R63" s="25"/>
      <c r="S63" s="25"/>
      <c r="T63" s="25"/>
      <c r="U63" s="43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8"/>
    </row>
    <row r="64" spans="1:92" ht="14.4">
      <c r="A64" s="52"/>
      <c r="B64" s="24"/>
      <c r="C64" s="53"/>
      <c r="D64" s="53"/>
      <c r="E64" s="103">
        <f t="shared" si="1"/>
        <v>0</v>
      </c>
      <c r="F64" s="55"/>
      <c r="G64" s="55"/>
      <c r="H64" s="55"/>
      <c r="I64" s="43"/>
      <c r="J64" s="43"/>
      <c r="K64" s="43"/>
      <c r="L64" s="43"/>
      <c r="M64" s="43"/>
      <c r="N64" s="43"/>
      <c r="O64" s="48"/>
      <c r="P64" s="25"/>
      <c r="Q64" s="25"/>
      <c r="R64" s="25"/>
      <c r="S64" s="25"/>
      <c r="T64" s="25"/>
      <c r="U64" s="43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8"/>
    </row>
    <row r="65" spans="1:92" ht="14.4">
      <c r="A65" s="72"/>
      <c r="B65" s="53"/>
      <c r="C65" s="53"/>
      <c r="D65" s="53"/>
      <c r="E65" s="103">
        <f t="shared" si="1"/>
        <v>0</v>
      </c>
      <c r="F65" s="55"/>
      <c r="G65" s="55"/>
      <c r="H65" s="55"/>
      <c r="I65" s="43"/>
      <c r="J65" s="43"/>
      <c r="K65" s="43"/>
      <c r="L65" s="43"/>
      <c r="M65" s="43"/>
      <c r="N65" s="43"/>
      <c r="O65" s="48"/>
      <c r="P65" s="25"/>
      <c r="Q65" s="25"/>
      <c r="R65" s="25"/>
      <c r="S65" s="25"/>
      <c r="T65" s="25"/>
      <c r="U65" s="4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8"/>
    </row>
    <row r="66" spans="1:92" ht="14.4">
      <c r="A66" s="52"/>
      <c r="B66" s="24"/>
      <c r="C66" s="53"/>
      <c r="D66" s="53"/>
      <c r="E66" s="103">
        <f t="shared" si="1"/>
        <v>0</v>
      </c>
      <c r="F66" s="55"/>
      <c r="G66" s="55"/>
      <c r="H66" s="55"/>
      <c r="I66" s="43"/>
      <c r="J66" s="43"/>
      <c r="K66" s="43"/>
      <c r="L66" s="43"/>
      <c r="M66" s="43"/>
      <c r="N66" s="43"/>
      <c r="O66" s="48"/>
      <c r="P66" s="25"/>
      <c r="Q66" s="25"/>
      <c r="R66" s="25"/>
      <c r="S66" s="25"/>
      <c r="T66" s="25"/>
      <c r="U66" s="43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8"/>
    </row>
    <row r="67" spans="1:92" ht="14.4">
      <c r="A67" s="72"/>
      <c r="B67" s="53"/>
      <c r="C67" s="53"/>
      <c r="D67" s="53"/>
      <c r="E67" s="103">
        <f t="shared" ref="E67:E130" si="2">SUM(F67:CM67)</f>
        <v>0</v>
      </c>
      <c r="F67" s="55"/>
      <c r="G67" s="55"/>
      <c r="H67" s="55"/>
      <c r="I67" s="43"/>
      <c r="J67" s="43"/>
      <c r="K67" s="43"/>
      <c r="L67" s="43"/>
      <c r="M67" s="43"/>
      <c r="N67" s="43"/>
      <c r="O67" s="48"/>
      <c r="P67" s="25"/>
      <c r="Q67" s="25"/>
      <c r="R67" s="25"/>
      <c r="S67" s="25"/>
      <c r="T67" s="25"/>
      <c r="U67" s="43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8"/>
    </row>
    <row r="68" spans="1:92" ht="14.4">
      <c r="A68" s="72"/>
      <c r="B68" s="53"/>
      <c r="C68" s="53"/>
      <c r="D68" s="53"/>
      <c r="E68" s="103">
        <f t="shared" si="2"/>
        <v>0</v>
      </c>
      <c r="F68" s="55"/>
      <c r="G68" s="55"/>
      <c r="H68" s="55"/>
      <c r="I68" s="43"/>
      <c r="J68" s="43"/>
      <c r="K68" s="43"/>
      <c r="L68" s="43"/>
      <c r="M68" s="43"/>
      <c r="N68" s="43"/>
      <c r="O68" s="48"/>
      <c r="P68" s="25"/>
      <c r="Q68" s="25"/>
      <c r="R68" s="25"/>
      <c r="S68" s="25"/>
      <c r="T68" s="25"/>
      <c r="U68" s="43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8"/>
    </row>
    <row r="69" spans="1:92" ht="14.4">
      <c r="A69" s="72"/>
      <c r="B69" s="53"/>
      <c r="C69" s="53"/>
      <c r="D69" s="53"/>
      <c r="E69" s="103">
        <f t="shared" si="2"/>
        <v>0</v>
      </c>
      <c r="F69" s="55"/>
      <c r="G69" s="55"/>
      <c r="H69" s="55"/>
      <c r="I69" s="43"/>
      <c r="J69" s="43"/>
      <c r="K69" s="43"/>
      <c r="L69" s="43"/>
      <c r="M69" s="43"/>
      <c r="N69" s="43"/>
      <c r="O69" s="48"/>
      <c r="P69" s="25"/>
      <c r="Q69" s="25"/>
      <c r="R69" s="25"/>
      <c r="S69" s="25"/>
      <c r="T69" s="25"/>
      <c r="U69" s="43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8"/>
    </row>
    <row r="70" spans="1:92" ht="14.4">
      <c r="A70" s="72"/>
      <c r="B70" s="53"/>
      <c r="C70" s="53"/>
      <c r="D70" s="53"/>
      <c r="E70" s="103">
        <f t="shared" si="2"/>
        <v>0</v>
      </c>
      <c r="F70" s="55"/>
      <c r="G70" s="55"/>
      <c r="H70" s="55"/>
      <c r="I70" s="43"/>
      <c r="J70" s="43"/>
      <c r="K70" s="43"/>
      <c r="L70" s="43"/>
      <c r="M70" s="43"/>
      <c r="N70" s="43"/>
      <c r="O70" s="48"/>
      <c r="P70" s="25"/>
      <c r="Q70" s="25"/>
      <c r="R70" s="25"/>
      <c r="S70" s="25"/>
      <c r="T70" s="25"/>
      <c r="U70" s="43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8"/>
    </row>
    <row r="71" spans="1:92" ht="14.4">
      <c r="A71" s="72"/>
      <c r="B71" s="53"/>
      <c r="C71" s="53"/>
      <c r="D71" s="53"/>
      <c r="E71" s="103">
        <f t="shared" si="2"/>
        <v>0</v>
      </c>
      <c r="F71" s="55"/>
      <c r="G71" s="55"/>
      <c r="H71" s="55"/>
      <c r="I71" s="43"/>
      <c r="J71" s="43"/>
      <c r="K71" s="43"/>
      <c r="L71" s="43"/>
      <c r="M71" s="43"/>
      <c r="N71" s="43"/>
      <c r="O71" s="48"/>
      <c r="P71" s="25"/>
      <c r="Q71" s="25"/>
      <c r="R71" s="25"/>
      <c r="S71" s="25"/>
      <c r="T71" s="25"/>
      <c r="U71" s="43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8"/>
    </row>
    <row r="72" spans="1:92" ht="14.4">
      <c r="A72" s="72"/>
      <c r="B72" s="53"/>
      <c r="C72" s="53"/>
      <c r="D72" s="53"/>
      <c r="E72" s="103">
        <f t="shared" si="2"/>
        <v>0</v>
      </c>
      <c r="F72" s="57"/>
      <c r="G72" s="57"/>
      <c r="H72" s="57"/>
      <c r="I72" s="50"/>
      <c r="J72" s="50"/>
      <c r="K72" s="50"/>
      <c r="L72" s="50"/>
      <c r="M72" s="50"/>
      <c r="N72" s="43"/>
      <c r="O72" s="43"/>
      <c r="P72" s="43"/>
      <c r="Q72" s="43"/>
      <c r="R72" s="43"/>
      <c r="S72" s="23"/>
      <c r="T72" s="23"/>
      <c r="U72" s="25"/>
      <c r="V72" s="23"/>
      <c r="W72" s="23"/>
      <c r="X72" s="25"/>
      <c r="Y72" s="25"/>
      <c r="Z72" s="25"/>
      <c r="AA72" s="25"/>
      <c r="AB72" s="25"/>
      <c r="AC72" s="25"/>
      <c r="AD72" s="25"/>
      <c r="AE72" s="25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8"/>
    </row>
    <row r="73" spans="1:92" ht="14.4">
      <c r="A73" s="72"/>
      <c r="B73" s="53"/>
      <c r="C73" s="53"/>
      <c r="D73" s="53"/>
      <c r="E73" s="103">
        <f t="shared" si="2"/>
        <v>0</v>
      </c>
      <c r="F73" s="55"/>
      <c r="G73" s="55"/>
      <c r="H73" s="55"/>
      <c r="I73" s="43"/>
      <c r="J73" s="43"/>
      <c r="K73" s="43"/>
      <c r="L73" s="43"/>
      <c r="M73" s="43"/>
      <c r="N73" s="43"/>
      <c r="O73" s="48"/>
      <c r="P73" s="25"/>
      <c r="Q73" s="25"/>
      <c r="R73" s="25"/>
      <c r="S73" s="25"/>
      <c r="T73" s="25"/>
      <c r="U73" s="43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8"/>
    </row>
    <row r="74" spans="1:92" ht="14.4">
      <c r="A74" s="72"/>
      <c r="B74" s="53"/>
      <c r="C74" s="53"/>
      <c r="D74" s="53"/>
      <c r="E74" s="103">
        <f t="shared" si="2"/>
        <v>0</v>
      </c>
      <c r="F74" s="55"/>
      <c r="G74" s="55"/>
      <c r="H74" s="55"/>
      <c r="I74" s="58"/>
      <c r="J74" s="58"/>
      <c r="K74" s="58"/>
      <c r="L74" s="58"/>
      <c r="M74" s="58"/>
      <c r="N74" s="43"/>
      <c r="O74" s="48"/>
      <c r="P74" s="25"/>
      <c r="Q74" s="25"/>
      <c r="R74" s="25"/>
      <c r="S74" s="25"/>
      <c r="T74" s="25"/>
      <c r="U74" s="43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8"/>
    </row>
    <row r="75" spans="1:92" ht="14.4">
      <c r="A75" s="72"/>
      <c r="B75" s="53"/>
      <c r="C75" s="53"/>
      <c r="D75" s="53"/>
      <c r="E75" s="103">
        <f t="shared" si="2"/>
        <v>0</v>
      </c>
      <c r="F75" s="55"/>
      <c r="G75" s="55"/>
      <c r="H75" s="55"/>
      <c r="I75" s="43"/>
      <c r="J75" s="43"/>
      <c r="K75" s="43"/>
      <c r="L75" s="43"/>
      <c r="M75" s="43"/>
      <c r="N75" s="43"/>
      <c r="O75" s="48"/>
      <c r="P75" s="25"/>
      <c r="Q75" s="25"/>
      <c r="R75" s="25"/>
      <c r="S75" s="25"/>
      <c r="T75" s="25"/>
      <c r="U75" s="43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8"/>
    </row>
    <row r="76" spans="1:92" ht="14.4">
      <c r="A76" s="72"/>
      <c r="B76" s="53"/>
      <c r="C76" s="53"/>
      <c r="D76" s="53"/>
      <c r="E76" s="103">
        <f t="shared" si="2"/>
        <v>0</v>
      </c>
      <c r="F76" s="55"/>
      <c r="G76" s="55"/>
      <c r="H76" s="55"/>
      <c r="I76" s="43"/>
      <c r="J76" s="43"/>
      <c r="K76" s="43"/>
      <c r="L76" s="43"/>
      <c r="M76" s="43"/>
      <c r="N76" s="43"/>
      <c r="O76" s="48"/>
      <c r="P76" s="25"/>
      <c r="Q76" s="25"/>
      <c r="R76" s="25"/>
      <c r="S76" s="25"/>
      <c r="T76" s="25"/>
      <c r="U76" s="43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8"/>
    </row>
    <row r="77" spans="1:92" ht="14.4">
      <c r="A77" s="52"/>
      <c r="B77" s="24"/>
      <c r="C77" s="53"/>
      <c r="D77" s="53"/>
      <c r="E77" s="103">
        <f t="shared" si="2"/>
        <v>0</v>
      </c>
      <c r="F77" s="55"/>
      <c r="G77" s="55"/>
      <c r="H77" s="55"/>
      <c r="I77" s="43"/>
      <c r="J77" s="43"/>
      <c r="K77" s="43"/>
      <c r="L77" s="43"/>
      <c r="M77" s="43"/>
      <c r="N77" s="43"/>
      <c r="O77" s="48"/>
      <c r="P77" s="25"/>
      <c r="Q77" s="25"/>
      <c r="R77" s="25"/>
      <c r="S77" s="25"/>
      <c r="T77" s="25"/>
      <c r="U77" s="43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8"/>
    </row>
    <row r="78" spans="1:92" ht="14.4">
      <c r="A78" s="72"/>
      <c r="B78" s="24"/>
      <c r="C78" s="53"/>
      <c r="D78" s="53"/>
      <c r="E78" s="103">
        <f t="shared" si="2"/>
        <v>0</v>
      </c>
      <c r="F78" s="55"/>
      <c r="G78" s="55"/>
      <c r="H78" s="55"/>
      <c r="I78" s="43"/>
      <c r="J78" s="43"/>
      <c r="K78" s="43"/>
      <c r="L78" s="43"/>
      <c r="M78" s="43"/>
      <c r="N78" s="43"/>
      <c r="O78" s="48"/>
      <c r="P78" s="25"/>
      <c r="Q78" s="25"/>
      <c r="R78" s="25"/>
      <c r="S78" s="25"/>
      <c r="T78" s="25"/>
      <c r="U78" s="43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8"/>
    </row>
    <row r="79" spans="1:92" ht="14.4">
      <c r="A79" s="72"/>
      <c r="B79" s="53"/>
      <c r="C79" s="53"/>
      <c r="D79" s="53"/>
      <c r="E79" s="103">
        <f t="shared" si="2"/>
        <v>0</v>
      </c>
      <c r="F79" s="55"/>
      <c r="G79" s="55"/>
      <c r="H79" s="55"/>
      <c r="I79" s="43"/>
      <c r="J79" s="43"/>
      <c r="K79" s="43"/>
      <c r="L79" s="43"/>
      <c r="M79" s="43"/>
      <c r="N79" s="43"/>
      <c r="O79" s="48"/>
      <c r="P79" s="25"/>
      <c r="Q79" s="25"/>
      <c r="R79" s="25"/>
      <c r="S79" s="25"/>
      <c r="T79" s="25"/>
      <c r="U79" s="43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8"/>
    </row>
    <row r="80" spans="1:92" ht="14.4">
      <c r="A80" s="72"/>
      <c r="B80" s="53"/>
      <c r="C80" s="53"/>
      <c r="D80" s="53"/>
      <c r="E80" s="103">
        <f t="shared" si="2"/>
        <v>0</v>
      </c>
      <c r="F80" s="55"/>
      <c r="G80" s="55"/>
      <c r="H80" s="55"/>
      <c r="I80" s="43"/>
      <c r="J80" s="43"/>
      <c r="K80" s="43"/>
      <c r="L80" s="43"/>
      <c r="M80" s="43"/>
      <c r="N80" s="43"/>
      <c r="O80" s="48"/>
      <c r="P80" s="25"/>
      <c r="Q80" s="25"/>
      <c r="R80" s="25"/>
      <c r="S80" s="25"/>
      <c r="T80" s="25"/>
      <c r="U80" s="43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8"/>
    </row>
    <row r="81" spans="1:92" ht="14.4">
      <c r="A81" s="72"/>
      <c r="B81" s="53"/>
      <c r="C81" s="53"/>
      <c r="D81" s="53"/>
      <c r="E81" s="103">
        <f t="shared" si="2"/>
        <v>0</v>
      </c>
      <c r="F81" s="57"/>
      <c r="G81" s="57"/>
      <c r="H81" s="57"/>
      <c r="I81" s="50"/>
      <c r="J81" s="50"/>
      <c r="K81" s="50"/>
      <c r="L81" s="50"/>
      <c r="M81" s="50"/>
      <c r="N81" s="43"/>
      <c r="O81" s="43"/>
      <c r="P81" s="43"/>
      <c r="Q81" s="43"/>
      <c r="R81" s="43"/>
      <c r="S81" s="23"/>
      <c r="T81" s="23"/>
      <c r="U81" s="25"/>
      <c r="V81" s="23"/>
      <c r="W81" s="23"/>
      <c r="X81" s="25"/>
      <c r="Y81" s="25"/>
      <c r="Z81" s="25"/>
      <c r="AA81" s="25"/>
      <c r="AB81" s="25"/>
      <c r="AC81" s="25"/>
      <c r="AD81" s="25"/>
      <c r="AE81" s="25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8"/>
    </row>
    <row r="82" spans="1:92" ht="14.4">
      <c r="A82" s="72"/>
      <c r="B82" s="53"/>
      <c r="C82" s="53"/>
      <c r="D82" s="53"/>
      <c r="E82" s="103">
        <f t="shared" si="2"/>
        <v>0</v>
      </c>
      <c r="F82" s="55"/>
      <c r="G82" s="55"/>
      <c r="H82" s="55"/>
      <c r="I82" s="43"/>
      <c r="J82" s="43"/>
      <c r="K82" s="43"/>
      <c r="L82" s="43"/>
      <c r="M82" s="43"/>
      <c r="N82" s="43"/>
      <c r="O82" s="48"/>
      <c r="P82" s="25"/>
      <c r="Q82" s="25"/>
      <c r="R82" s="25"/>
      <c r="S82" s="25"/>
      <c r="T82" s="25"/>
      <c r="U82" s="43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8"/>
    </row>
    <row r="83" spans="1:92" ht="14.4">
      <c r="A83" s="72"/>
      <c r="B83" s="53"/>
      <c r="C83" s="53"/>
      <c r="D83" s="53"/>
      <c r="E83" s="103">
        <f t="shared" si="2"/>
        <v>0</v>
      </c>
      <c r="F83" s="55"/>
      <c r="G83" s="55"/>
      <c r="H83" s="55"/>
      <c r="I83" s="43"/>
      <c r="J83" s="43"/>
      <c r="K83" s="43"/>
      <c r="L83" s="43"/>
      <c r="M83" s="43"/>
      <c r="N83" s="43"/>
      <c r="O83" s="48"/>
      <c r="P83" s="25"/>
      <c r="Q83" s="25"/>
      <c r="R83" s="25"/>
      <c r="S83" s="25"/>
      <c r="T83" s="25"/>
      <c r="U83" s="43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8"/>
    </row>
    <row r="84" spans="1:92" ht="14.4">
      <c r="A84" s="72"/>
      <c r="B84" s="53"/>
      <c r="C84" s="53"/>
      <c r="D84" s="53"/>
      <c r="E84" s="103">
        <f t="shared" si="2"/>
        <v>0</v>
      </c>
      <c r="F84" s="55"/>
      <c r="G84" s="55"/>
      <c r="H84" s="55"/>
      <c r="I84" s="43"/>
      <c r="J84" s="43"/>
      <c r="K84" s="43"/>
      <c r="L84" s="43"/>
      <c r="M84" s="43"/>
      <c r="N84" s="43"/>
      <c r="O84" s="48"/>
      <c r="P84" s="25"/>
      <c r="Q84" s="25"/>
      <c r="R84" s="25"/>
      <c r="S84" s="25"/>
      <c r="T84" s="25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8"/>
    </row>
    <row r="85" spans="1:92" ht="14.4">
      <c r="A85" s="72"/>
      <c r="B85" s="53"/>
      <c r="C85" s="53"/>
      <c r="D85" s="53"/>
      <c r="E85" s="103">
        <f t="shared" si="2"/>
        <v>0</v>
      </c>
      <c r="F85" s="58"/>
      <c r="G85" s="58"/>
      <c r="H85" s="58"/>
      <c r="I85" s="43"/>
      <c r="J85" s="43"/>
      <c r="K85" s="43"/>
      <c r="L85" s="43"/>
      <c r="M85" s="43"/>
      <c r="N85" s="43"/>
      <c r="O85" s="25"/>
      <c r="P85" s="48"/>
      <c r="Q85" s="48"/>
      <c r="R85" s="48"/>
      <c r="S85" s="43"/>
      <c r="T85" s="4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8"/>
    </row>
    <row r="86" spans="1:92" ht="14.4">
      <c r="A86" s="52"/>
      <c r="B86" s="82"/>
      <c r="C86" s="53"/>
      <c r="D86" s="53"/>
      <c r="E86" s="103">
        <f t="shared" si="2"/>
        <v>0</v>
      </c>
      <c r="F86" s="55"/>
      <c r="G86" s="55"/>
      <c r="H86" s="55"/>
      <c r="I86" s="43"/>
      <c r="J86" s="43"/>
      <c r="K86" s="43"/>
      <c r="L86" s="43"/>
      <c r="M86" s="43"/>
      <c r="N86" s="43"/>
      <c r="O86" s="48"/>
      <c r="P86" s="25"/>
      <c r="Q86" s="25"/>
      <c r="R86" s="25"/>
      <c r="S86" s="25"/>
      <c r="T86" s="25"/>
      <c r="U86" s="43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8"/>
    </row>
    <row r="87" spans="1:92" ht="14.4">
      <c r="A87" s="72"/>
      <c r="B87" s="53"/>
      <c r="C87" s="53"/>
      <c r="D87" s="53"/>
      <c r="E87" s="103">
        <f t="shared" si="2"/>
        <v>0</v>
      </c>
      <c r="F87" s="57"/>
      <c r="G87" s="57"/>
      <c r="H87" s="57"/>
      <c r="I87" s="50"/>
      <c r="J87" s="50"/>
      <c r="K87" s="50"/>
      <c r="L87" s="50"/>
      <c r="M87" s="50"/>
      <c r="N87" s="43"/>
      <c r="O87" s="43"/>
      <c r="P87" s="43"/>
      <c r="Q87" s="43"/>
      <c r="R87" s="43"/>
      <c r="S87" s="23"/>
      <c r="T87" s="23"/>
      <c r="U87" s="25"/>
      <c r="V87" s="23"/>
      <c r="W87" s="23"/>
      <c r="X87" s="25"/>
      <c r="Y87" s="25"/>
      <c r="Z87" s="25"/>
      <c r="AA87" s="25"/>
      <c r="AB87" s="25"/>
      <c r="AC87" s="25"/>
      <c r="AD87" s="25"/>
      <c r="AE87" s="25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8"/>
    </row>
    <row r="88" spans="1:92" ht="14.4">
      <c r="A88" s="52"/>
      <c r="B88" s="24"/>
      <c r="C88" s="53"/>
      <c r="D88" s="53"/>
      <c r="E88" s="103">
        <f t="shared" si="2"/>
        <v>0</v>
      </c>
      <c r="F88" s="57"/>
      <c r="G88" s="57"/>
      <c r="H88" s="57"/>
      <c r="I88" s="50"/>
      <c r="J88" s="50"/>
      <c r="K88" s="50"/>
      <c r="L88" s="50"/>
      <c r="M88" s="50"/>
      <c r="N88" s="43"/>
      <c r="O88" s="43"/>
      <c r="P88" s="43"/>
      <c r="Q88" s="43"/>
      <c r="R88" s="43"/>
      <c r="S88" s="23"/>
      <c r="T88" s="23"/>
      <c r="U88" s="25"/>
      <c r="V88" s="23"/>
      <c r="W88" s="23"/>
      <c r="X88" s="25"/>
      <c r="Y88" s="25"/>
      <c r="Z88" s="25"/>
      <c r="AA88" s="25"/>
      <c r="AB88" s="25"/>
      <c r="AC88" s="25"/>
      <c r="AD88" s="25"/>
      <c r="AE88" s="25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8"/>
    </row>
    <row r="89" spans="1:92" ht="14.4">
      <c r="A89" s="72"/>
      <c r="B89" s="53"/>
      <c r="C89" s="53"/>
      <c r="D89" s="53"/>
      <c r="E89" s="103">
        <f t="shared" si="2"/>
        <v>0</v>
      </c>
      <c r="F89" s="55"/>
      <c r="G89" s="55"/>
      <c r="H89" s="55"/>
      <c r="I89" s="43"/>
      <c r="J89" s="43"/>
      <c r="K89" s="43"/>
      <c r="L89" s="43"/>
      <c r="M89" s="43"/>
      <c r="N89" s="43"/>
      <c r="O89" s="48"/>
      <c r="P89" s="25"/>
      <c r="Q89" s="25"/>
      <c r="R89" s="25"/>
      <c r="S89" s="25"/>
      <c r="T89" s="25"/>
      <c r="U89" s="43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8"/>
    </row>
    <row r="90" spans="1:92" ht="14.4">
      <c r="A90" s="52"/>
      <c r="B90" s="24"/>
      <c r="C90" s="53"/>
      <c r="D90" s="53"/>
      <c r="E90" s="103">
        <f t="shared" si="2"/>
        <v>0</v>
      </c>
      <c r="F90" s="57"/>
      <c r="G90" s="57"/>
      <c r="H90" s="57"/>
      <c r="I90" s="50"/>
      <c r="J90" s="50"/>
      <c r="K90" s="50"/>
      <c r="L90" s="50"/>
      <c r="M90" s="50"/>
      <c r="N90" s="43"/>
      <c r="O90" s="43"/>
      <c r="P90" s="43"/>
      <c r="Q90" s="43"/>
      <c r="R90" s="43"/>
      <c r="S90" s="23"/>
      <c r="T90" s="23"/>
      <c r="U90" s="25"/>
      <c r="V90" s="23"/>
      <c r="W90" s="23"/>
      <c r="X90" s="25"/>
      <c r="Y90" s="25"/>
      <c r="Z90" s="25"/>
      <c r="AA90" s="25"/>
      <c r="AB90" s="23"/>
      <c r="AC90" s="25"/>
      <c r="AD90" s="25"/>
      <c r="AE90" s="25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8"/>
    </row>
    <row r="91" spans="1:92" ht="14.4">
      <c r="A91" s="52"/>
      <c r="B91" s="24"/>
      <c r="C91" s="53"/>
      <c r="D91" s="53"/>
      <c r="E91" s="103">
        <f t="shared" si="2"/>
        <v>0</v>
      </c>
      <c r="F91" s="55"/>
      <c r="G91" s="55"/>
      <c r="H91" s="55"/>
      <c r="I91" s="43"/>
      <c r="J91" s="43"/>
      <c r="K91" s="43"/>
      <c r="L91" s="43"/>
      <c r="M91" s="43"/>
      <c r="N91" s="43"/>
      <c r="O91" s="48"/>
      <c r="P91" s="25"/>
      <c r="Q91" s="25"/>
      <c r="R91" s="25"/>
      <c r="S91" s="25"/>
      <c r="T91" s="25"/>
      <c r="U91" s="43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8"/>
    </row>
    <row r="92" spans="1:92" ht="14.4">
      <c r="A92" s="72"/>
      <c r="B92" s="53"/>
      <c r="C92" s="53"/>
      <c r="D92" s="59"/>
      <c r="E92" s="103">
        <f t="shared" si="2"/>
        <v>0</v>
      </c>
      <c r="F92" s="57"/>
      <c r="G92" s="57"/>
      <c r="H92" s="57"/>
      <c r="I92" s="50"/>
      <c r="J92" s="50"/>
      <c r="K92" s="50"/>
      <c r="L92" s="50"/>
      <c r="M92" s="50"/>
      <c r="N92" s="43"/>
      <c r="O92" s="43"/>
      <c r="P92" s="43"/>
      <c r="Q92" s="43"/>
      <c r="R92" s="43"/>
      <c r="S92" s="23"/>
      <c r="T92" s="23"/>
      <c r="U92" s="25"/>
      <c r="V92" s="23"/>
      <c r="W92" s="23"/>
      <c r="X92" s="25"/>
      <c r="Y92" s="25"/>
      <c r="Z92" s="25"/>
      <c r="AA92" s="25"/>
      <c r="AB92" s="25"/>
      <c r="AC92" s="25"/>
      <c r="AD92" s="25"/>
      <c r="AE92" s="25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8"/>
    </row>
    <row r="93" spans="1:92" ht="14.4">
      <c r="A93" s="72"/>
      <c r="B93" s="53"/>
      <c r="C93" s="53"/>
      <c r="D93" s="53"/>
      <c r="E93" s="103">
        <f t="shared" si="2"/>
        <v>0</v>
      </c>
      <c r="F93" s="55"/>
      <c r="G93" s="55"/>
      <c r="H93" s="55"/>
      <c r="I93" s="43"/>
      <c r="J93" s="43"/>
      <c r="K93" s="43"/>
      <c r="L93" s="43"/>
      <c r="M93" s="43"/>
      <c r="N93" s="43"/>
      <c r="O93" s="48"/>
      <c r="P93" s="25"/>
      <c r="Q93" s="25"/>
      <c r="R93" s="25"/>
      <c r="S93" s="25"/>
      <c r="T93" s="25"/>
      <c r="U93" s="43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8"/>
    </row>
    <row r="94" spans="1:92" ht="14.4">
      <c r="A94" s="72"/>
      <c r="B94" s="73"/>
      <c r="C94" s="53"/>
      <c r="D94" s="53"/>
      <c r="E94" s="103">
        <f t="shared" si="2"/>
        <v>0</v>
      </c>
      <c r="F94" s="55"/>
      <c r="G94" s="55"/>
      <c r="H94" s="55"/>
      <c r="I94" s="43"/>
      <c r="J94" s="43"/>
      <c r="K94" s="43"/>
      <c r="L94" s="43"/>
      <c r="M94" s="43"/>
      <c r="N94" s="43"/>
      <c r="O94" s="48"/>
      <c r="P94" s="25"/>
      <c r="Q94" s="25"/>
      <c r="R94" s="25"/>
      <c r="S94" s="25"/>
      <c r="T94" s="25"/>
      <c r="U94" s="43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8"/>
    </row>
    <row r="95" spans="1:92" ht="14.4">
      <c r="A95" s="72"/>
      <c r="B95" s="53"/>
      <c r="C95" s="53"/>
      <c r="D95" s="53"/>
      <c r="E95" s="103">
        <f t="shared" si="2"/>
        <v>0</v>
      </c>
      <c r="F95" s="57"/>
      <c r="G95" s="57"/>
      <c r="H95" s="57"/>
      <c r="I95" s="50"/>
      <c r="J95" s="50"/>
      <c r="K95" s="50"/>
      <c r="L95" s="50"/>
      <c r="M95" s="50"/>
      <c r="N95" s="43"/>
      <c r="O95" s="43"/>
      <c r="P95" s="43"/>
      <c r="Q95" s="43"/>
      <c r="R95" s="43"/>
      <c r="S95" s="23"/>
      <c r="T95" s="23"/>
      <c r="U95" s="25"/>
      <c r="V95" s="23"/>
      <c r="W95" s="23"/>
      <c r="X95" s="25"/>
      <c r="Y95" s="25"/>
      <c r="Z95" s="25"/>
      <c r="AA95" s="25"/>
      <c r="AB95" s="25"/>
      <c r="AC95" s="25"/>
      <c r="AD95" s="25"/>
      <c r="AE95" s="25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8"/>
    </row>
    <row r="96" spans="1:92" ht="14.4">
      <c r="A96" s="52"/>
      <c r="B96" s="24"/>
      <c r="C96" s="53"/>
      <c r="D96" s="53"/>
      <c r="E96" s="103">
        <f t="shared" si="2"/>
        <v>0</v>
      </c>
      <c r="F96" s="57"/>
      <c r="G96" s="57"/>
      <c r="H96" s="57"/>
      <c r="I96" s="50"/>
      <c r="J96" s="50"/>
      <c r="K96" s="50"/>
      <c r="L96" s="50"/>
      <c r="M96" s="50"/>
      <c r="N96" s="43"/>
      <c r="O96" s="43"/>
      <c r="P96" s="43"/>
      <c r="Q96" s="43"/>
      <c r="R96" s="43"/>
      <c r="S96" s="23"/>
      <c r="T96" s="23"/>
      <c r="U96" s="25"/>
      <c r="V96" s="23"/>
      <c r="W96" s="23"/>
      <c r="X96" s="25"/>
      <c r="Y96" s="25"/>
      <c r="Z96" s="25"/>
      <c r="AA96" s="25"/>
      <c r="AB96" s="25"/>
      <c r="AC96" s="25"/>
      <c r="AD96" s="25"/>
      <c r="AE96" s="25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8"/>
    </row>
    <row r="97" spans="1:92" ht="14.4">
      <c r="A97" s="74"/>
      <c r="B97" s="69"/>
      <c r="C97" s="69"/>
      <c r="D97" s="53"/>
      <c r="E97" s="103">
        <f t="shared" si="2"/>
        <v>0</v>
      </c>
      <c r="F97" s="55"/>
      <c r="G97" s="55"/>
      <c r="H97" s="55"/>
      <c r="I97" s="43"/>
      <c r="J97" s="43"/>
      <c r="K97" s="43"/>
      <c r="L97" s="43"/>
      <c r="M97" s="43"/>
      <c r="N97" s="43"/>
      <c r="O97" s="48"/>
      <c r="P97" s="25"/>
      <c r="Q97" s="25"/>
      <c r="R97" s="25"/>
      <c r="S97" s="25"/>
      <c r="T97" s="25"/>
      <c r="U97" s="43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8"/>
    </row>
    <row r="98" spans="1:92" ht="14.4">
      <c r="A98" s="72"/>
      <c r="B98" s="53"/>
      <c r="C98" s="53"/>
      <c r="D98" s="59"/>
      <c r="E98" s="103">
        <f t="shared" si="2"/>
        <v>0</v>
      </c>
      <c r="F98" s="55"/>
      <c r="G98" s="55"/>
      <c r="H98" s="55"/>
      <c r="I98" s="43"/>
      <c r="J98" s="43"/>
      <c r="K98" s="43"/>
      <c r="L98" s="43"/>
      <c r="M98" s="43"/>
      <c r="N98" s="43"/>
      <c r="O98" s="48"/>
      <c r="P98" s="25"/>
      <c r="Q98" s="25"/>
      <c r="R98" s="25"/>
      <c r="S98" s="25"/>
      <c r="T98" s="25"/>
      <c r="U98" s="43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8"/>
    </row>
    <row r="99" spans="1:92" ht="14.4">
      <c r="A99" s="72"/>
      <c r="B99" s="73"/>
      <c r="C99" s="53"/>
      <c r="D99" s="53"/>
      <c r="E99" s="103">
        <f t="shared" si="2"/>
        <v>0</v>
      </c>
      <c r="F99" s="55"/>
      <c r="G99" s="55"/>
      <c r="H99" s="55"/>
      <c r="I99" s="43"/>
      <c r="J99" s="43"/>
      <c r="K99" s="43"/>
      <c r="L99" s="43"/>
      <c r="M99" s="43"/>
      <c r="N99" s="43"/>
      <c r="O99" s="48"/>
      <c r="P99" s="25"/>
      <c r="Q99" s="25"/>
      <c r="R99" s="25"/>
      <c r="S99" s="25"/>
      <c r="T99" s="25"/>
      <c r="U99" s="43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8"/>
    </row>
    <row r="100" spans="1:92" ht="14.4">
      <c r="A100" s="74"/>
      <c r="B100" s="69"/>
      <c r="C100" s="69"/>
      <c r="D100" s="53"/>
      <c r="E100" s="103">
        <f t="shared" si="2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48"/>
      <c r="P100" s="25"/>
      <c r="Q100" s="25"/>
      <c r="R100" s="25"/>
      <c r="S100" s="25"/>
      <c r="T100" s="25"/>
      <c r="U100" s="43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8"/>
    </row>
    <row r="101" spans="1:92" ht="14.4">
      <c r="A101" s="52"/>
      <c r="B101" s="24"/>
      <c r="C101" s="53"/>
      <c r="D101" s="53"/>
      <c r="E101" s="103">
        <f t="shared" si="2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48"/>
      <c r="P101" s="25"/>
      <c r="Q101" s="25"/>
      <c r="R101" s="25"/>
      <c r="S101" s="25"/>
      <c r="T101" s="25"/>
      <c r="U101" s="43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8"/>
    </row>
    <row r="102" spans="1:92" ht="14.4">
      <c r="A102" s="72"/>
      <c r="B102" s="53"/>
      <c r="C102" s="53"/>
      <c r="D102" s="53"/>
      <c r="E102" s="103">
        <f t="shared" si="2"/>
        <v>0</v>
      </c>
      <c r="F102" s="55"/>
      <c r="G102" s="55"/>
      <c r="H102" s="55"/>
      <c r="I102" s="43"/>
      <c r="J102" s="43"/>
      <c r="K102" s="43"/>
      <c r="L102" s="43"/>
      <c r="M102" s="43"/>
      <c r="N102" s="43"/>
      <c r="O102" s="48"/>
      <c r="P102" s="25"/>
      <c r="Q102" s="25"/>
      <c r="R102" s="25"/>
      <c r="S102" s="25"/>
      <c r="T102" s="25"/>
      <c r="U102" s="43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8"/>
    </row>
    <row r="103" spans="1:92" ht="14.4">
      <c r="A103" s="72"/>
      <c r="B103" s="53"/>
      <c r="C103" s="53"/>
      <c r="D103" s="53"/>
      <c r="E103" s="103">
        <f t="shared" si="2"/>
        <v>0</v>
      </c>
      <c r="F103" s="55"/>
      <c r="G103" s="55"/>
      <c r="H103" s="55"/>
      <c r="I103" s="43"/>
      <c r="J103" s="43"/>
      <c r="K103" s="43"/>
      <c r="L103" s="43"/>
      <c r="M103" s="43"/>
      <c r="N103" s="43"/>
      <c r="O103" s="48"/>
      <c r="P103" s="25"/>
      <c r="Q103" s="25"/>
      <c r="R103" s="25"/>
      <c r="S103" s="25"/>
      <c r="T103" s="25"/>
      <c r="U103" s="43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8"/>
    </row>
    <row r="104" spans="1:92" ht="14.4">
      <c r="A104" s="72"/>
      <c r="B104" s="53"/>
      <c r="C104" s="53"/>
      <c r="D104" s="53"/>
      <c r="E104" s="103">
        <f t="shared" si="2"/>
        <v>0</v>
      </c>
      <c r="F104" s="55"/>
      <c r="G104" s="55"/>
      <c r="H104" s="55"/>
      <c r="I104" s="43"/>
      <c r="J104" s="43"/>
      <c r="K104" s="43"/>
      <c r="L104" s="43"/>
      <c r="M104" s="43"/>
      <c r="N104" s="43"/>
      <c r="O104" s="48"/>
      <c r="P104" s="25"/>
      <c r="Q104" s="25"/>
      <c r="R104" s="25"/>
      <c r="S104" s="25"/>
      <c r="T104" s="25"/>
      <c r="U104" s="43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8"/>
    </row>
    <row r="105" spans="1:92" ht="14.4">
      <c r="A105" s="72"/>
      <c r="B105" s="53"/>
      <c r="C105" s="53"/>
      <c r="D105" s="53"/>
      <c r="E105" s="103">
        <f t="shared" si="2"/>
        <v>0</v>
      </c>
      <c r="F105" s="55"/>
      <c r="G105" s="55"/>
      <c r="H105" s="55"/>
      <c r="I105" s="43"/>
      <c r="J105" s="43"/>
      <c r="K105" s="43"/>
      <c r="L105" s="43"/>
      <c r="M105" s="43"/>
      <c r="N105" s="43"/>
      <c r="O105" s="48"/>
      <c r="P105" s="25"/>
      <c r="Q105" s="25"/>
      <c r="R105" s="25"/>
      <c r="S105" s="25"/>
      <c r="T105" s="25"/>
      <c r="U105" s="43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8"/>
    </row>
    <row r="106" spans="1:92" ht="14.4">
      <c r="A106" s="52"/>
      <c r="B106" s="24"/>
      <c r="C106" s="53"/>
      <c r="D106" s="53"/>
      <c r="E106" s="103">
        <f t="shared" si="2"/>
        <v>0</v>
      </c>
      <c r="F106" s="57"/>
      <c r="G106" s="57"/>
      <c r="H106" s="57"/>
      <c r="I106" s="50"/>
      <c r="J106" s="50"/>
      <c r="K106" s="50"/>
      <c r="L106" s="50"/>
      <c r="M106" s="50"/>
      <c r="N106" s="43"/>
      <c r="O106" s="43"/>
      <c r="P106" s="43"/>
      <c r="Q106" s="43"/>
      <c r="R106" s="43"/>
      <c r="S106" s="23"/>
      <c r="T106" s="23"/>
      <c r="U106" s="25"/>
      <c r="V106" s="23"/>
      <c r="W106" s="23"/>
      <c r="X106" s="25"/>
      <c r="Y106" s="25"/>
      <c r="Z106" s="25"/>
      <c r="AA106" s="25"/>
      <c r="AB106" s="25"/>
      <c r="AC106" s="25"/>
      <c r="AD106" s="25"/>
      <c r="AE106" s="25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8"/>
    </row>
    <row r="107" spans="1:92" ht="14.4">
      <c r="A107" s="52"/>
      <c r="B107" s="24"/>
      <c r="C107" s="53"/>
      <c r="D107" s="53"/>
      <c r="E107" s="103">
        <f t="shared" si="2"/>
        <v>0</v>
      </c>
      <c r="F107" s="55"/>
      <c r="G107" s="55"/>
      <c r="H107" s="55"/>
      <c r="I107" s="43"/>
      <c r="J107" s="43"/>
      <c r="K107" s="43"/>
      <c r="L107" s="43"/>
      <c r="M107" s="43"/>
      <c r="N107" s="43"/>
      <c r="O107" s="48"/>
      <c r="P107" s="25"/>
      <c r="Q107" s="25"/>
      <c r="R107" s="25"/>
      <c r="S107" s="25"/>
      <c r="T107" s="25"/>
      <c r="U107" s="43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8"/>
    </row>
    <row r="108" spans="1:92" ht="14.4">
      <c r="A108" s="72"/>
      <c r="B108" s="53"/>
      <c r="C108" s="53"/>
      <c r="D108" s="53"/>
      <c r="E108" s="103">
        <f t="shared" si="2"/>
        <v>0</v>
      </c>
      <c r="F108" s="57"/>
      <c r="G108" s="57"/>
      <c r="H108" s="57"/>
      <c r="I108" s="50"/>
      <c r="J108" s="50"/>
      <c r="K108" s="50"/>
      <c r="L108" s="50"/>
      <c r="M108" s="50"/>
      <c r="N108" s="43"/>
      <c r="O108" s="43"/>
      <c r="P108" s="43"/>
      <c r="Q108" s="43"/>
      <c r="R108" s="43"/>
      <c r="S108" s="23"/>
      <c r="T108" s="23"/>
      <c r="U108" s="25"/>
      <c r="V108" s="23"/>
      <c r="W108" s="23"/>
      <c r="X108" s="25"/>
      <c r="Y108" s="25"/>
      <c r="Z108" s="25"/>
      <c r="AA108" s="25"/>
      <c r="AB108" s="25"/>
      <c r="AC108" s="25"/>
      <c r="AD108" s="25"/>
      <c r="AE108" s="25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8"/>
    </row>
    <row r="109" spans="1:92" ht="14.4">
      <c r="A109" s="52"/>
      <c r="B109" s="24"/>
      <c r="C109" s="53"/>
      <c r="D109" s="53"/>
      <c r="E109" s="103">
        <f t="shared" si="2"/>
        <v>0</v>
      </c>
      <c r="F109" s="55"/>
      <c r="G109" s="55"/>
      <c r="H109" s="55"/>
      <c r="I109" s="43"/>
      <c r="J109" s="43"/>
      <c r="K109" s="43"/>
      <c r="L109" s="43"/>
      <c r="M109" s="43"/>
      <c r="N109" s="43"/>
      <c r="O109" s="48"/>
      <c r="P109" s="25"/>
      <c r="Q109" s="25"/>
      <c r="R109" s="25"/>
      <c r="S109" s="25"/>
      <c r="T109" s="25"/>
      <c r="U109" s="43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8"/>
    </row>
    <row r="110" spans="1:92" ht="14.4">
      <c r="A110" s="52"/>
      <c r="B110" s="24"/>
      <c r="C110" s="53"/>
      <c r="D110" s="53"/>
      <c r="E110" s="103">
        <f t="shared" si="2"/>
        <v>0</v>
      </c>
      <c r="F110" s="55"/>
      <c r="G110" s="55"/>
      <c r="H110" s="55"/>
      <c r="I110" s="43"/>
      <c r="J110" s="43"/>
      <c r="K110" s="43"/>
      <c r="L110" s="43"/>
      <c r="M110" s="43"/>
      <c r="N110" s="43"/>
      <c r="O110" s="48"/>
      <c r="P110" s="25"/>
      <c r="Q110" s="25"/>
      <c r="R110" s="25"/>
      <c r="S110" s="25"/>
      <c r="T110" s="25"/>
      <c r="U110" s="43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8"/>
    </row>
    <row r="111" spans="1:92" ht="14.4">
      <c r="A111" s="72"/>
      <c r="B111" s="53"/>
      <c r="C111" s="53"/>
      <c r="D111" s="53"/>
      <c r="E111" s="103">
        <f t="shared" si="2"/>
        <v>0</v>
      </c>
      <c r="F111" s="55"/>
      <c r="G111" s="55"/>
      <c r="H111" s="55"/>
      <c r="I111" s="43"/>
      <c r="J111" s="43"/>
      <c r="K111" s="43"/>
      <c r="L111" s="43"/>
      <c r="M111" s="43"/>
      <c r="N111" s="43"/>
      <c r="O111" s="48"/>
      <c r="P111" s="25"/>
      <c r="Q111" s="25"/>
      <c r="R111" s="25"/>
      <c r="S111" s="25"/>
      <c r="T111" s="25"/>
      <c r="U111" s="43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8"/>
    </row>
    <row r="112" spans="1:92" ht="14.4">
      <c r="A112" s="95"/>
      <c r="B112" s="96"/>
      <c r="C112" s="53"/>
      <c r="D112" s="53"/>
      <c r="E112" s="103">
        <f t="shared" si="2"/>
        <v>0</v>
      </c>
      <c r="F112" s="55"/>
      <c r="G112" s="55"/>
      <c r="H112" s="55"/>
      <c r="I112" s="43"/>
      <c r="J112" s="43"/>
      <c r="K112" s="43"/>
      <c r="L112" s="43"/>
      <c r="M112" s="43"/>
      <c r="N112" s="43"/>
      <c r="O112" s="48"/>
      <c r="P112" s="25"/>
      <c r="Q112" s="25"/>
      <c r="R112" s="25"/>
      <c r="S112" s="25"/>
      <c r="T112" s="25"/>
      <c r="U112" s="43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8"/>
    </row>
    <row r="113" spans="1:92" ht="14.4">
      <c r="A113" s="72"/>
      <c r="B113" s="53"/>
      <c r="C113" s="53"/>
      <c r="D113" s="53"/>
      <c r="E113" s="103">
        <f t="shared" si="2"/>
        <v>0</v>
      </c>
      <c r="F113" s="58"/>
      <c r="G113" s="58"/>
      <c r="H113" s="58"/>
      <c r="I113" s="43"/>
      <c r="J113" s="43"/>
      <c r="K113" s="43"/>
      <c r="L113" s="43"/>
      <c r="M113" s="43"/>
      <c r="N113" s="43"/>
      <c r="O113" s="25"/>
      <c r="P113" s="48"/>
      <c r="Q113" s="48"/>
      <c r="R113" s="48"/>
      <c r="S113" s="43"/>
      <c r="T113" s="43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8"/>
    </row>
    <row r="114" spans="1:92" ht="14.4">
      <c r="A114" s="72"/>
      <c r="B114" s="53"/>
      <c r="C114" s="53"/>
      <c r="D114" s="53"/>
      <c r="E114" s="103">
        <f t="shared" si="2"/>
        <v>0</v>
      </c>
      <c r="F114" s="57"/>
      <c r="G114" s="57"/>
      <c r="H114" s="57"/>
      <c r="I114" s="50"/>
      <c r="J114" s="50"/>
      <c r="K114" s="50"/>
      <c r="L114" s="50"/>
      <c r="M114" s="50"/>
      <c r="N114" s="43"/>
      <c r="O114" s="43"/>
      <c r="P114" s="43"/>
      <c r="Q114" s="43"/>
      <c r="R114" s="43"/>
      <c r="S114" s="23"/>
      <c r="T114" s="23"/>
      <c r="U114" s="25"/>
      <c r="V114" s="23"/>
      <c r="W114" s="23"/>
      <c r="X114" s="25"/>
      <c r="Y114" s="25"/>
      <c r="Z114" s="25"/>
      <c r="AA114" s="25"/>
      <c r="AB114" s="25"/>
      <c r="AC114" s="25"/>
      <c r="AD114" s="25"/>
      <c r="AE114" s="25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8"/>
    </row>
    <row r="115" spans="1:92" ht="14.4">
      <c r="A115" s="52"/>
      <c r="B115" s="24"/>
      <c r="C115" s="53"/>
      <c r="D115" s="53"/>
      <c r="E115" s="103">
        <f t="shared" si="2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48"/>
      <c r="P115" s="25"/>
      <c r="Q115" s="25"/>
      <c r="R115" s="25"/>
      <c r="S115" s="25"/>
      <c r="T115" s="25"/>
      <c r="U115" s="43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8"/>
    </row>
    <row r="116" spans="1:92" ht="14.4">
      <c r="A116" s="72"/>
      <c r="B116" s="53"/>
      <c r="C116" s="53"/>
      <c r="D116" s="53"/>
      <c r="E116" s="103">
        <f t="shared" si="2"/>
        <v>0</v>
      </c>
      <c r="F116" s="55"/>
      <c r="G116" s="55"/>
      <c r="H116" s="55"/>
      <c r="I116" s="43"/>
      <c r="J116" s="43"/>
      <c r="K116" s="43"/>
      <c r="L116" s="43"/>
      <c r="M116" s="43"/>
      <c r="N116" s="43"/>
      <c r="O116" s="48"/>
      <c r="P116" s="25"/>
      <c r="Q116" s="25"/>
      <c r="R116" s="25"/>
      <c r="S116" s="25"/>
      <c r="T116" s="25"/>
      <c r="U116" s="43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8"/>
    </row>
    <row r="117" spans="1:92" ht="14.4">
      <c r="A117" s="52"/>
      <c r="B117" s="24"/>
      <c r="C117" s="53"/>
      <c r="D117" s="53"/>
      <c r="E117" s="103">
        <f t="shared" si="2"/>
        <v>0</v>
      </c>
      <c r="F117" s="55"/>
      <c r="G117" s="55"/>
      <c r="H117" s="55"/>
      <c r="I117" s="43"/>
      <c r="J117" s="43"/>
      <c r="K117" s="43"/>
      <c r="L117" s="43"/>
      <c r="M117" s="43"/>
      <c r="N117" s="43"/>
      <c r="O117" s="48"/>
      <c r="P117" s="25"/>
      <c r="Q117" s="25"/>
      <c r="R117" s="25"/>
      <c r="S117" s="25"/>
      <c r="T117" s="25"/>
      <c r="U117" s="43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8"/>
    </row>
    <row r="118" spans="1:92" ht="14.4">
      <c r="A118" s="72"/>
      <c r="B118" s="73"/>
      <c r="C118" s="53"/>
      <c r="D118" s="53"/>
      <c r="E118" s="103">
        <f t="shared" si="2"/>
        <v>0</v>
      </c>
      <c r="F118" s="55"/>
      <c r="G118" s="55"/>
      <c r="H118" s="55"/>
      <c r="I118" s="43"/>
      <c r="J118" s="43"/>
      <c r="K118" s="43"/>
      <c r="L118" s="43"/>
      <c r="M118" s="43"/>
      <c r="N118" s="43"/>
      <c r="O118" s="48"/>
      <c r="P118" s="25"/>
      <c r="Q118" s="25"/>
      <c r="R118" s="25"/>
      <c r="S118" s="25"/>
      <c r="T118" s="25"/>
      <c r="U118" s="43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8"/>
    </row>
    <row r="119" spans="1:92" ht="14.4">
      <c r="A119" s="72"/>
      <c r="B119" s="53"/>
      <c r="C119" s="53"/>
      <c r="D119" s="53"/>
      <c r="E119" s="103">
        <f t="shared" si="2"/>
        <v>0</v>
      </c>
      <c r="F119" s="55"/>
      <c r="G119" s="55"/>
      <c r="H119" s="55"/>
      <c r="I119" s="43"/>
      <c r="J119" s="43"/>
      <c r="K119" s="43"/>
      <c r="L119" s="43"/>
      <c r="M119" s="43"/>
      <c r="N119" s="43"/>
      <c r="O119" s="48"/>
      <c r="P119" s="25"/>
      <c r="Q119" s="25"/>
      <c r="R119" s="25"/>
      <c r="S119" s="25"/>
      <c r="T119" s="25"/>
      <c r="U119" s="43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8"/>
    </row>
    <row r="120" spans="1:92" ht="14.4">
      <c r="A120" s="72"/>
      <c r="B120" s="75"/>
      <c r="C120" s="53"/>
      <c r="D120" s="53"/>
      <c r="E120" s="103">
        <f t="shared" si="2"/>
        <v>0</v>
      </c>
      <c r="F120" s="57"/>
      <c r="G120" s="57"/>
      <c r="H120" s="57"/>
      <c r="I120" s="50"/>
      <c r="J120" s="50"/>
      <c r="K120" s="50"/>
      <c r="L120" s="50"/>
      <c r="M120" s="50"/>
      <c r="N120" s="43"/>
      <c r="O120" s="43"/>
      <c r="P120" s="43"/>
      <c r="Q120" s="43"/>
      <c r="R120" s="43"/>
      <c r="S120" s="23"/>
      <c r="T120" s="23"/>
      <c r="U120" s="25"/>
      <c r="V120" s="23"/>
      <c r="W120" s="23"/>
      <c r="X120" s="25"/>
      <c r="Y120" s="25"/>
      <c r="Z120" s="25"/>
      <c r="AA120" s="25"/>
      <c r="AB120" s="25"/>
      <c r="AC120" s="25"/>
      <c r="AD120" s="25"/>
      <c r="AE120" s="25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8"/>
    </row>
    <row r="121" spans="1:92" ht="14.4">
      <c r="A121" s="72"/>
      <c r="B121" s="92"/>
      <c r="C121" s="53"/>
      <c r="D121" s="53"/>
      <c r="E121" s="103">
        <f t="shared" si="2"/>
        <v>0</v>
      </c>
      <c r="F121" s="55"/>
      <c r="G121" s="55"/>
      <c r="H121" s="55"/>
      <c r="I121" s="43"/>
      <c r="J121" s="43"/>
      <c r="K121" s="43"/>
      <c r="L121" s="43"/>
      <c r="M121" s="43"/>
      <c r="N121" s="43"/>
      <c r="O121" s="48"/>
      <c r="P121" s="25"/>
      <c r="Q121" s="25"/>
      <c r="R121" s="25"/>
      <c r="S121" s="25"/>
      <c r="T121" s="25"/>
      <c r="U121" s="43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8"/>
    </row>
    <row r="122" spans="1:92" ht="14.4">
      <c r="A122" s="52"/>
      <c r="B122" s="24"/>
      <c r="C122" s="53"/>
      <c r="D122" s="53"/>
      <c r="E122" s="103">
        <f t="shared" si="2"/>
        <v>0</v>
      </c>
      <c r="F122" s="58"/>
      <c r="G122" s="58"/>
      <c r="H122" s="58"/>
      <c r="I122" s="43"/>
      <c r="J122" s="43"/>
      <c r="K122" s="43"/>
      <c r="L122" s="43"/>
      <c r="M122" s="43"/>
      <c r="N122" s="43"/>
      <c r="O122" s="23"/>
      <c r="P122" s="43"/>
      <c r="Q122" s="43"/>
      <c r="R122" s="43"/>
      <c r="S122" s="43"/>
      <c r="T122" s="43"/>
      <c r="U122" s="43"/>
      <c r="V122" s="23"/>
      <c r="W122" s="23"/>
      <c r="X122" s="25"/>
      <c r="Y122" s="25"/>
      <c r="Z122" s="25"/>
      <c r="AA122" s="25"/>
      <c r="AB122" s="25"/>
      <c r="AC122" s="25"/>
      <c r="AD122" s="25"/>
      <c r="AE122" s="25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8"/>
    </row>
    <row r="123" spans="1:92" ht="14.4">
      <c r="A123" s="72"/>
      <c r="B123" s="73"/>
      <c r="C123" s="53"/>
      <c r="D123" s="53"/>
      <c r="E123" s="103">
        <f t="shared" si="2"/>
        <v>0</v>
      </c>
      <c r="F123" s="55"/>
      <c r="G123" s="55"/>
      <c r="H123" s="55"/>
      <c r="I123" s="43"/>
      <c r="J123" s="43"/>
      <c r="K123" s="43"/>
      <c r="L123" s="43"/>
      <c r="M123" s="43"/>
      <c r="N123" s="43"/>
      <c r="O123" s="48"/>
      <c r="P123" s="25"/>
      <c r="Q123" s="25"/>
      <c r="R123" s="25"/>
      <c r="S123" s="25"/>
      <c r="T123" s="25"/>
      <c r="U123" s="43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8"/>
    </row>
    <row r="124" spans="1:92" ht="14.4">
      <c r="A124" s="72"/>
      <c r="B124" s="53"/>
      <c r="C124" s="53"/>
      <c r="D124" s="53"/>
      <c r="E124" s="103">
        <f t="shared" si="2"/>
        <v>0</v>
      </c>
      <c r="F124" s="55"/>
      <c r="G124" s="55"/>
      <c r="H124" s="55"/>
      <c r="I124" s="43"/>
      <c r="J124" s="43"/>
      <c r="K124" s="43"/>
      <c r="L124" s="43"/>
      <c r="M124" s="43"/>
      <c r="N124" s="43"/>
      <c r="O124" s="48"/>
      <c r="P124" s="25"/>
      <c r="Q124" s="25"/>
      <c r="R124" s="25"/>
      <c r="S124" s="25"/>
      <c r="T124" s="25"/>
      <c r="U124" s="43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8"/>
    </row>
    <row r="125" spans="1:92" ht="14.4">
      <c r="A125" s="52"/>
      <c r="B125" s="24"/>
      <c r="C125" s="53"/>
      <c r="D125" s="53"/>
      <c r="E125" s="103">
        <f t="shared" si="2"/>
        <v>0</v>
      </c>
      <c r="F125" s="57"/>
      <c r="G125" s="57"/>
      <c r="H125" s="57"/>
      <c r="I125" s="50"/>
      <c r="J125" s="50"/>
      <c r="K125" s="50"/>
      <c r="L125" s="50"/>
      <c r="M125" s="50"/>
      <c r="N125" s="43"/>
      <c r="O125" s="43"/>
      <c r="P125" s="43"/>
      <c r="Q125" s="43"/>
      <c r="R125" s="43"/>
      <c r="S125" s="23"/>
      <c r="T125" s="23"/>
      <c r="U125" s="25"/>
      <c r="V125" s="23"/>
      <c r="W125" s="23"/>
      <c r="X125" s="25"/>
      <c r="Y125" s="25"/>
      <c r="Z125" s="25"/>
      <c r="AA125" s="25"/>
      <c r="AB125" s="25"/>
      <c r="AC125" s="25"/>
      <c r="AD125" s="25"/>
      <c r="AE125" s="25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8"/>
    </row>
    <row r="126" spans="1:92" ht="14.4">
      <c r="A126" s="72"/>
      <c r="B126" s="53"/>
      <c r="C126" s="53"/>
      <c r="D126" s="53"/>
      <c r="E126" s="103">
        <f t="shared" si="2"/>
        <v>0</v>
      </c>
      <c r="F126" s="55"/>
      <c r="G126" s="55"/>
      <c r="H126" s="55"/>
      <c r="I126" s="43"/>
      <c r="J126" s="43"/>
      <c r="K126" s="43"/>
      <c r="L126" s="43"/>
      <c r="M126" s="43"/>
      <c r="N126" s="43"/>
      <c r="O126" s="48"/>
      <c r="P126" s="25"/>
      <c r="Q126" s="25"/>
      <c r="R126" s="25"/>
      <c r="S126" s="25"/>
      <c r="T126" s="25"/>
      <c r="U126" s="43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8"/>
    </row>
    <row r="127" spans="1:92" ht="14.4">
      <c r="A127" s="74"/>
      <c r="B127" s="69"/>
      <c r="C127" s="69"/>
      <c r="D127" s="53"/>
      <c r="E127" s="103">
        <f t="shared" si="2"/>
        <v>0</v>
      </c>
      <c r="F127" s="56"/>
      <c r="G127" s="56"/>
      <c r="H127" s="56"/>
      <c r="I127" s="50"/>
      <c r="J127" s="50"/>
      <c r="K127" s="50"/>
      <c r="L127" s="50"/>
      <c r="M127" s="50"/>
      <c r="N127" s="50"/>
      <c r="O127" s="25"/>
      <c r="P127" s="25"/>
      <c r="Q127" s="25"/>
      <c r="R127" s="25"/>
      <c r="S127" s="25"/>
      <c r="T127" s="25"/>
      <c r="U127" s="43"/>
      <c r="V127" s="48"/>
      <c r="W127" s="48"/>
      <c r="X127" s="25"/>
      <c r="Y127" s="25"/>
      <c r="Z127" s="25"/>
      <c r="AA127" s="25"/>
      <c r="AB127" s="25"/>
      <c r="AC127" s="25"/>
      <c r="AD127" s="25"/>
      <c r="AE127" s="25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8"/>
    </row>
    <row r="128" spans="1:92" ht="14.4">
      <c r="A128" s="52"/>
      <c r="B128" s="24"/>
      <c r="C128" s="53"/>
      <c r="D128" s="53"/>
      <c r="E128" s="103">
        <f t="shared" si="2"/>
        <v>0</v>
      </c>
      <c r="F128" s="56"/>
      <c r="G128" s="56"/>
      <c r="H128" s="56"/>
      <c r="I128" s="23"/>
      <c r="J128" s="23"/>
      <c r="K128" s="23"/>
      <c r="L128" s="23"/>
      <c r="M128" s="23"/>
      <c r="N128" s="43"/>
      <c r="O128" s="50"/>
      <c r="P128" s="43"/>
      <c r="Q128" s="43"/>
      <c r="R128" s="43"/>
      <c r="S128" s="25"/>
      <c r="T128" s="25"/>
      <c r="U128" s="51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8"/>
    </row>
    <row r="129" spans="1:92" ht="14.4">
      <c r="A129" s="86"/>
      <c r="B129" s="85"/>
      <c r="C129" s="53"/>
      <c r="D129" s="53"/>
      <c r="E129" s="103">
        <f t="shared" si="2"/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48"/>
      <c r="P129" s="25"/>
      <c r="Q129" s="25"/>
      <c r="R129" s="25"/>
      <c r="S129" s="25"/>
      <c r="T129" s="25"/>
      <c r="U129" s="43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8"/>
    </row>
    <row r="130" spans="1:92" ht="14.4">
      <c r="A130" s="72"/>
      <c r="B130" s="53"/>
      <c r="C130" s="53"/>
      <c r="D130" s="53"/>
      <c r="E130" s="103">
        <f t="shared" si="2"/>
        <v>0</v>
      </c>
      <c r="F130" s="55"/>
      <c r="G130" s="55"/>
      <c r="H130" s="55"/>
      <c r="I130" s="43"/>
      <c r="J130" s="43"/>
      <c r="K130" s="43"/>
      <c r="L130" s="43"/>
      <c r="M130" s="43"/>
      <c r="N130" s="43"/>
      <c r="O130" s="48"/>
      <c r="P130" s="25"/>
      <c r="Q130" s="25"/>
      <c r="R130" s="25"/>
      <c r="S130" s="25"/>
      <c r="T130" s="25"/>
      <c r="U130" s="43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8"/>
    </row>
    <row r="131" spans="1:92" ht="14.4">
      <c r="A131" s="72"/>
      <c r="B131" s="53"/>
      <c r="C131" s="53"/>
      <c r="D131" s="53"/>
      <c r="E131" s="103">
        <f t="shared" ref="E131:E194" si="3">SUM(F131:CM131)</f>
        <v>0</v>
      </c>
      <c r="F131" s="55"/>
      <c r="G131" s="55"/>
      <c r="H131" s="55"/>
      <c r="I131" s="43"/>
      <c r="J131" s="43"/>
      <c r="K131" s="43"/>
      <c r="L131" s="43"/>
      <c r="M131" s="43"/>
      <c r="N131" s="43"/>
      <c r="O131" s="48"/>
      <c r="P131" s="25"/>
      <c r="Q131" s="25"/>
      <c r="R131" s="25"/>
      <c r="S131" s="25"/>
      <c r="T131" s="25"/>
      <c r="U131" s="43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8"/>
    </row>
    <row r="132" spans="1:92" ht="14.4">
      <c r="A132" s="72"/>
      <c r="B132" s="53"/>
      <c r="C132" s="53"/>
      <c r="D132" s="53"/>
      <c r="E132" s="103">
        <f t="shared" si="3"/>
        <v>0</v>
      </c>
      <c r="F132" s="55"/>
      <c r="G132" s="55"/>
      <c r="H132" s="55"/>
      <c r="I132" s="43"/>
      <c r="J132" s="43"/>
      <c r="K132" s="43"/>
      <c r="L132" s="43"/>
      <c r="M132" s="43"/>
      <c r="N132" s="43"/>
      <c r="O132" s="48"/>
      <c r="P132" s="25"/>
      <c r="Q132" s="25"/>
      <c r="R132" s="25"/>
      <c r="S132" s="25"/>
      <c r="T132" s="25"/>
      <c r="U132" s="43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8"/>
    </row>
    <row r="133" spans="1:92" ht="14.4">
      <c r="A133" s="72"/>
      <c r="B133" s="53"/>
      <c r="C133" s="53"/>
      <c r="D133" s="53"/>
      <c r="E133" s="103">
        <f t="shared" si="3"/>
        <v>0</v>
      </c>
      <c r="F133" s="55"/>
      <c r="G133" s="55"/>
      <c r="H133" s="55"/>
      <c r="I133" s="43"/>
      <c r="J133" s="43"/>
      <c r="K133" s="43"/>
      <c r="L133" s="43"/>
      <c r="M133" s="43"/>
      <c r="N133" s="43"/>
      <c r="O133" s="48"/>
      <c r="P133" s="25"/>
      <c r="Q133" s="25"/>
      <c r="R133" s="25"/>
      <c r="S133" s="25"/>
      <c r="T133" s="25"/>
      <c r="U133" s="43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8"/>
    </row>
    <row r="134" spans="1:92" ht="14.4">
      <c r="A134" s="52"/>
      <c r="B134" s="24"/>
      <c r="C134" s="53"/>
      <c r="D134" s="53"/>
      <c r="E134" s="103">
        <f t="shared" si="3"/>
        <v>0</v>
      </c>
      <c r="F134" s="57"/>
      <c r="G134" s="57"/>
      <c r="H134" s="5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43"/>
      <c r="T134" s="43"/>
      <c r="U134" s="25"/>
      <c r="V134" s="48"/>
      <c r="W134" s="48"/>
      <c r="X134" s="25"/>
      <c r="Y134" s="25"/>
      <c r="Z134" s="25"/>
      <c r="AA134" s="25"/>
      <c r="AB134" s="25"/>
      <c r="AC134" s="25"/>
      <c r="AD134" s="25"/>
      <c r="AE134" s="25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8"/>
    </row>
    <row r="135" spans="1:92" ht="14.4">
      <c r="A135" s="76"/>
      <c r="B135" s="42"/>
      <c r="C135" s="42"/>
      <c r="D135" s="42"/>
      <c r="E135" s="103">
        <f t="shared" si="3"/>
        <v>0</v>
      </c>
      <c r="F135" s="60"/>
      <c r="G135" s="60"/>
      <c r="H135" s="60"/>
      <c r="I135" s="46"/>
      <c r="J135" s="46"/>
      <c r="K135" s="46"/>
      <c r="L135" s="46"/>
      <c r="M135" s="46"/>
      <c r="N135" s="40"/>
      <c r="O135" s="40"/>
      <c r="P135" s="40"/>
      <c r="Q135" s="40"/>
      <c r="R135" s="40"/>
      <c r="S135" s="45"/>
      <c r="T135" s="45"/>
      <c r="U135" s="47"/>
      <c r="V135" s="45"/>
      <c r="W135" s="45"/>
      <c r="X135" s="47"/>
      <c r="Y135" s="47"/>
      <c r="Z135" s="47"/>
      <c r="AA135" s="47"/>
      <c r="AB135" s="47"/>
      <c r="AC135" s="47"/>
      <c r="AD135" s="47"/>
      <c r="AE135" s="47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9"/>
    </row>
    <row r="136" spans="1:92" ht="14.4">
      <c r="A136" s="76"/>
      <c r="B136" s="42"/>
      <c r="C136" s="42"/>
      <c r="D136" s="42"/>
      <c r="E136" s="103">
        <f t="shared" si="3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62"/>
      <c r="P136" s="47"/>
      <c r="Q136" s="47"/>
      <c r="R136" s="47"/>
      <c r="S136" s="47"/>
      <c r="T136" s="47"/>
      <c r="U136" s="40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9"/>
    </row>
    <row r="137" spans="1:92" ht="14.4">
      <c r="A137" s="76"/>
      <c r="B137" s="88"/>
      <c r="C137" s="42"/>
      <c r="D137" s="42"/>
      <c r="E137" s="103">
        <f t="shared" si="3"/>
        <v>0</v>
      </c>
      <c r="F137" s="60"/>
      <c r="G137" s="60"/>
      <c r="H137" s="60"/>
      <c r="I137" s="46"/>
      <c r="J137" s="46"/>
      <c r="K137" s="46"/>
      <c r="L137" s="46"/>
      <c r="M137" s="46"/>
      <c r="N137" s="40"/>
      <c r="O137" s="40"/>
      <c r="P137" s="40"/>
      <c r="Q137" s="40"/>
      <c r="R137" s="40"/>
      <c r="S137" s="45"/>
      <c r="T137" s="45"/>
      <c r="U137" s="47"/>
      <c r="V137" s="45"/>
      <c r="W137" s="45"/>
      <c r="X137" s="47"/>
      <c r="Y137" s="47"/>
      <c r="Z137" s="47"/>
      <c r="AA137" s="47"/>
      <c r="AB137" s="47"/>
      <c r="AC137" s="47"/>
      <c r="AD137" s="47"/>
      <c r="AE137" s="47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9"/>
    </row>
    <row r="138" spans="1:92" ht="14.4">
      <c r="A138" s="76"/>
      <c r="B138" s="89"/>
      <c r="C138" s="42"/>
      <c r="D138" s="42"/>
      <c r="E138" s="103">
        <f t="shared" si="3"/>
        <v>0</v>
      </c>
      <c r="F138" s="61"/>
      <c r="G138" s="61"/>
      <c r="H138" s="61"/>
      <c r="I138" s="40"/>
      <c r="J138" s="40"/>
      <c r="K138" s="40"/>
      <c r="L138" s="40"/>
      <c r="M138" s="40"/>
      <c r="N138" s="40"/>
      <c r="O138" s="62"/>
      <c r="P138" s="47"/>
      <c r="Q138" s="47"/>
      <c r="R138" s="47"/>
      <c r="S138" s="47"/>
      <c r="T138" s="47"/>
      <c r="U138" s="40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9"/>
    </row>
    <row r="139" spans="1:92" ht="14.4">
      <c r="A139" s="76"/>
      <c r="B139" s="89"/>
      <c r="C139" s="42"/>
      <c r="D139" s="42"/>
      <c r="E139" s="103">
        <f t="shared" si="3"/>
        <v>0</v>
      </c>
      <c r="F139" s="61"/>
      <c r="G139" s="61"/>
      <c r="H139" s="61"/>
      <c r="I139" s="40"/>
      <c r="J139" s="40"/>
      <c r="K139" s="40"/>
      <c r="L139" s="40"/>
      <c r="M139" s="40"/>
      <c r="N139" s="40"/>
      <c r="O139" s="62"/>
      <c r="P139" s="47"/>
      <c r="Q139" s="47"/>
      <c r="R139" s="47"/>
      <c r="S139" s="47"/>
      <c r="T139" s="47"/>
      <c r="U139" s="40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9"/>
    </row>
    <row r="140" spans="1:92" ht="14.4">
      <c r="A140" s="76"/>
      <c r="B140" s="89"/>
      <c r="C140" s="42"/>
      <c r="D140" s="42"/>
      <c r="E140" s="103">
        <f t="shared" si="3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62"/>
      <c r="P140" s="47"/>
      <c r="Q140" s="47"/>
      <c r="R140" s="47"/>
      <c r="S140" s="47"/>
      <c r="T140" s="47"/>
      <c r="U140" s="40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9"/>
    </row>
    <row r="141" spans="1:92" ht="14.4">
      <c r="A141" s="76"/>
      <c r="B141" s="75"/>
      <c r="C141" s="42"/>
      <c r="D141" s="42"/>
      <c r="E141" s="103">
        <f t="shared" si="3"/>
        <v>0</v>
      </c>
      <c r="F141" s="60"/>
      <c r="G141" s="60"/>
      <c r="H141" s="60"/>
      <c r="I141" s="46"/>
      <c r="J141" s="46"/>
      <c r="K141" s="46"/>
      <c r="L141" s="46"/>
      <c r="M141" s="46"/>
      <c r="N141" s="40"/>
      <c r="O141" s="40"/>
      <c r="P141" s="40"/>
      <c r="Q141" s="40"/>
      <c r="R141" s="40"/>
      <c r="S141" s="45"/>
      <c r="T141" s="45"/>
      <c r="U141" s="47"/>
      <c r="V141" s="45"/>
      <c r="W141" s="45"/>
      <c r="X141" s="47"/>
      <c r="Y141" s="47"/>
      <c r="Z141" s="47"/>
      <c r="AA141" s="47"/>
      <c r="AB141" s="47"/>
      <c r="AC141" s="47"/>
      <c r="AD141" s="47"/>
      <c r="AE141" s="47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9"/>
    </row>
    <row r="142" spans="1:92" ht="14.4">
      <c r="A142" s="76"/>
      <c r="B142" s="97"/>
      <c r="C142" s="42"/>
      <c r="D142" s="42"/>
      <c r="E142" s="103">
        <f t="shared" si="3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47"/>
      <c r="T142" s="47"/>
      <c r="U142" s="40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9"/>
    </row>
    <row r="143" spans="1:92" ht="14.4">
      <c r="A143" s="76"/>
      <c r="B143" s="42"/>
      <c r="C143" s="42"/>
      <c r="D143" s="42"/>
      <c r="E143" s="103">
        <f t="shared" si="3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62"/>
      <c r="P143" s="47"/>
      <c r="Q143" s="47"/>
      <c r="R143" s="47"/>
      <c r="S143" s="47"/>
      <c r="T143" s="47"/>
      <c r="U143" s="40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9"/>
    </row>
    <row r="144" spans="1:92" ht="14.4">
      <c r="A144" s="78"/>
      <c r="B144" s="79"/>
      <c r="C144" s="79"/>
      <c r="D144" s="42"/>
      <c r="E144" s="103">
        <f t="shared" si="3"/>
        <v>0</v>
      </c>
      <c r="F144" s="61"/>
      <c r="G144" s="61"/>
      <c r="H144" s="61"/>
      <c r="I144" s="40"/>
      <c r="J144" s="40"/>
      <c r="K144" s="40"/>
      <c r="L144" s="40"/>
      <c r="M144" s="40"/>
      <c r="N144" s="40"/>
      <c r="O144" s="62"/>
      <c r="P144" s="47"/>
      <c r="Q144" s="47"/>
      <c r="R144" s="47"/>
      <c r="S144" s="47"/>
      <c r="T144" s="47"/>
      <c r="U144" s="40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9"/>
    </row>
    <row r="145" spans="1:92" ht="14.4">
      <c r="A145" s="76"/>
      <c r="B145" s="42"/>
      <c r="C145" s="42"/>
      <c r="D145" s="42"/>
      <c r="E145" s="103">
        <f t="shared" si="3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62"/>
      <c r="P145" s="47"/>
      <c r="Q145" s="47"/>
      <c r="R145" s="47"/>
      <c r="S145" s="47"/>
      <c r="T145" s="47"/>
      <c r="U145" s="40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9"/>
    </row>
    <row r="146" spans="1:92" ht="14.4">
      <c r="A146" s="76"/>
      <c r="B146" s="42"/>
      <c r="C146" s="42"/>
      <c r="D146" s="42"/>
      <c r="E146" s="103">
        <f t="shared" si="3"/>
        <v>0</v>
      </c>
      <c r="F146" s="60"/>
      <c r="G146" s="60"/>
      <c r="H146" s="60"/>
      <c r="I146" s="46"/>
      <c r="J146" s="46"/>
      <c r="K146" s="46"/>
      <c r="L146" s="46"/>
      <c r="M146" s="46"/>
      <c r="N146" s="40"/>
      <c r="O146" s="40"/>
      <c r="P146" s="40"/>
      <c r="Q146" s="40"/>
      <c r="R146" s="40"/>
      <c r="S146" s="45"/>
      <c r="T146" s="45"/>
      <c r="U146" s="47"/>
      <c r="V146" s="45"/>
      <c r="W146" s="45"/>
      <c r="X146" s="47"/>
      <c r="Y146" s="47"/>
      <c r="Z146" s="47"/>
      <c r="AA146" s="47"/>
      <c r="AB146" s="47"/>
      <c r="AC146" s="47"/>
      <c r="AD146" s="47"/>
      <c r="AE146" s="47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9"/>
    </row>
    <row r="147" spans="1:92" ht="14.4">
      <c r="A147" s="41"/>
      <c r="B147" s="44"/>
      <c r="C147" s="42"/>
      <c r="D147" s="42"/>
      <c r="E147" s="103">
        <f t="shared" si="3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62"/>
      <c r="P147" s="47"/>
      <c r="Q147" s="47"/>
      <c r="R147" s="47"/>
      <c r="S147" s="47"/>
      <c r="T147" s="47"/>
      <c r="U147" s="40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9"/>
    </row>
    <row r="148" spans="1:92" ht="14.4">
      <c r="A148" s="76"/>
      <c r="B148" s="42"/>
      <c r="C148" s="42"/>
      <c r="D148" s="42"/>
      <c r="E148" s="103">
        <f t="shared" si="3"/>
        <v>0</v>
      </c>
      <c r="F148" s="60"/>
      <c r="G148" s="60"/>
      <c r="H148" s="60"/>
      <c r="I148" s="46"/>
      <c r="J148" s="46"/>
      <c r="K148" s="46"/>
      <c r="L148" s="46"/>
      <c r="M148" s="46"/>
      <c r="N148" s="40"/>
      <c r="O148" s="40"/>
      <c r="P148" s="40"/>
      <c r="Q148" s="40"/>
      <c r="R148" s="40"/>
      <c r="S148" s="45"/>
      <c r="T148" s="45"/>
      <c r="U148" s="47"/>
      <c r="V148" s="45"/>
      <c r="W148" s="45"/>
      <c r="X148" s="47"/>
      <c r="Y148" s="47"/>
      <c r="Z148" s="47"/>
      <c r="AA148" s="47"/>
      <c r="AB148" s="47"/>
      <c r="AC148" s="47"/>
      <c r="AD148" s="47"/>
      <c r="AE148" s="47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9"/>
    </row>
    <row r="149" spans="1:92" ht="14.4">
      <c r="A149" s="76"/>
      <c r="B149" s="42"/>
      <c r="C149" s="42"/>
      <c r="D149" s="42"/>
      <c r="E149" s="103">
        <f t="shared" si="3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62"/>
      <c r="P149" s="47"/>
      <c r="Q149" s="47"/>
      <c r="R149" s="47"/>
      <c r="S149" s="47"/>
      <c r="T149" s="47"/>
      <c r="U149" s="40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9"/>
    </row>
    <row r="150" spans="1:92" ht="14.4">
      <c r="A150" s="76"/>
      <c r="B150" s="42"/>
      <c r="C150" s="42"/>
      <c r="D150" s="42"/>
      <c r="E150" s="103">
        <f t="shared" si="3"/>
        <v>0</v>
      </c>
      <c r="F150" s="60"/>
      <c r="G150" s="60"/>
      <c r="H150" s="60"/>
      <c r="I150" s="46"/>
      <c r="J150" s="46"/>
      <c r="K150" s="46"/>
      <c r="L150" s="46"/>
      <c r="M150" s="46"/>
      <c r="N150" s="40"/>
      <c r="O150" s="40"/>
      <c r="P150" s="40"/>
      <c r="Q150" s="40"/>
      <c r="R150" s="40"/>
      <c r="S150" s="45"/>
      <c r="T150" s="45"/>
      <c r="U150" s="47"/>
      <c r="V150" s="45"/>
      <c r="W150" s="45"/>
      <c r="X150" s="47"/>
      <c r="Y150" s="47"/>
      <c r="Z150" s="47"/>
      <c r="AA150" s="47"/>
      <c r="AB150" s="47"/>
      <c r="AC150" s="47"/>
      <c r="AD150" s="47"/>
      <c r="AE150" s="47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9"/>
    </row>
    <row r="151" spans="1:92" ht="14.4">
      <c r="A151" s="76"/>
      <c r="B151" s="42"/>
      <c r="C151" s="42"/>
      <c r="D151" s="42"/>
      <c r="E151" s="103">
        <f t="shared" si="3"/>
        <v>0</v>
      </c>
      <c r="F151" s="61"/>
      <c r="G151" s="61"/>
      <c r="H151" s="61"/>
      <c r="I151" s="40"/>
      <c r="J151" s="40"/>
      <c r="K151" s="40"/>
      <c r="L151" s="40"/>
      <c r="M151" s="40"/>
      <c r="N151" s="40"/>
      <c r="O151" s="62"/>
      <c r="P151" s="47"/>
      <c r="Q151" s="47"/>
      <c r="R151" s="47"/>
      <c r="S151" s="47"/>
      <c r="T151" s="47"/>
      <c r="U151" s="40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9"/>
    </row>
    <row r="152" spans="1:92" ht="14.4">
      <c r="A152" s="41"/>
      <c r="B152" s="64"/>
      <c r="C152" s="42"/>
      <c r="D152" s="42"/>
      <c r="E152" s="103">
        <f t="shared" si="3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62"/>
      <c r="P152" s="47"/>
      <c r="Q152" s="47"/>
      <c r="R152" s="47"/>
      <c r="S152" s="47"/>
      <c r="T152" s="47"/>
      <c r="U152" s="40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9"/>
    </row>
    <row r="153" spans="1:92" ht="14.4">
      <c r="A153" s="76"/>
      <c r="B153" s="42"/>
      <c r="C153" s="42"/>
      <c r="D153" s="42"/>
      <c r="E153" s="103">
        <f t="shared" si="3"/>
        <v>0</v>
      </c>
      <c r="F153" s="60"/>
      <c r="G153" s="60"/>
      <c r="H153" s="60"/>
      <c r="I153" s="46"/>
      <c r="J153" s="46"/>
      <c r="K153" s="46"/>
      <c r="L153" s="46"/>
      <c r="M153" s="46"/>
      <c r="N153" s="40"/>
      <c r="O153" s="40"/>
      <c r="P153" s="40"/>
      <c r="Q153" s="40"/>
      <c r="R153" s="40"/>
      <c r="S153" s="45"/>
      <c r="T153" s="45"/>
      <c r="U153" s="47"/>
      <c r="V153" s="45"/>
      <c r="W153" s="45"/>
      <c r="X153" s="47"/>
      <c r="Y153" s="47"/>
      <c r="Z153" s="47"/>
      <c r="AA153" s="47"/>
      <c r="AB153" s="47"/>
      <c r="AC153" s="47"/>
      <c r="AD153" s="47"/>
      <c r="AE153" s="47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9"/>
    </row>
    <row r="154" spans="1:92" ht="14.4">
      <c r="A154" s="76"/>
      <c r="B154" s="42"/>
      <c r="C154" s="42"/>
      <c r="D154" s="42"/>
      <c r="E154" s="103">
        <f t="shared" si="3"/>
        <v>0</v>
      </c>
      <c r="F154" s="61"/>
      <c r="G154" s="61"/>
      <c r="H154" s="61"/>
      <c r="I154" s="40"/>
      <c r="J154" s="40"/>
      <c r="K154" s="40"/>
      <c r="L154" s="40"/>
      <c r="M154" s="40"/>
      <c r="N154" s="40"/>
      <c r="O154" s="62"/>
      <c r="P154" s="47"/>
      <c r="Q154" s="47"/>
      <c r="R154" s="47"/>
      <c r="S154" s="47"/>
      <c r="T154" s="47"/>
      <c r="U154" s="40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9"/>
    </row>
    <row r="155" spans="1:92" ht="14.4">
      <c r="A155" s="41"/>
      <c r="B155" s="44"/>
      <c r="C155" s="42"/>
      <c r="D155" s="42"/>
      <c r="E155" s="103">
        <f t="shared" si="3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62"/>
      <c r="P155" s="47"/>
      <c r="Q155" s="47"/>
      <c r="R155" s="47"/>
      <c r="S155" s="47"/>
      <c r="T155" s="47"/>
      <c r="U155" s="40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9"/>
    </row>
    <row r="156" spans="1:92" ht="14.4">
      <c r="A156" s="41"/>
      <c r="B156" s="44"/>
      <c r="C156" s="42"/>
      <c r="D156" s="42"/>
      <c r="E156" s="103">
        <f t="shared" si="3"/>
        <v>0</v>
      </c>
      <c r="F156" s="60"/>
      <c r="G156" s="60"/>
      <c r="H156" s="60"/>
      <c r="I156" s="46"/>
      <c r="J156" s="46"/>
      <c r="K156" s="46"/>
      <c r="L156" s="46"/>
      <c r="M156" s="46"/>
      <c r="N156" s="40"/>
      <c r="O156" s="40"/>
      <c r="P156" s="40"/>
      <c r="Q156" s="40"/>
      <c r="R156" s="40"/>
      <c r="S156" s="45"/>
      <c r="T156" s="65"/>
      <c r="U156" s="47"/>
      <c r="V156" s="45"/>
      <c r="W156" s="45"/>
      <c r="X156" s="47"/>
      <c r="Y156" s="47"/>
      <c r="Z156" s="47"/>
      <c r="AA156" s="47"/>
      <c r="AB156" s="47"/>
      <c r="AC156" s="47"/>
      <c r="AD156" s="47"/>
      <c r="AE156" s="47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9"/>
    </row>
    <row r="157" spans="1:92" ht="14.4">
      <c r="A157" s="76"/>
      <c r="B157" s="42"/>
      <c r="C157" s="42"/>
      <c r="D157" s="42"/>
      <c r="E157" s="103">
        <f t="shared" si="3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47"/>
      <c r="T157" s="47"/>
      <c r="U157" s="40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9"/>
    </row>
    <row r="158" spans="1:92" ht="14.4">
      <c r="A158" s="76"/>
      <c r="B158" s="87"/>
      <c r="C158" s="42"/>
      <c r="D158" s="42"/>
      <c r="E158" s="103">
        <f t="shared" si="3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47"/>
      <c r="T158" s="47"/>
      <c r="U158" s="4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9"/>
    </row>
    <row r="159" spans="1:92" ht="14.4">
      <c r="A159" s="76"/>
      <c r="B159" s="42"/>
      <c r="C159" s="42"/>
      <c r="D159" s="42"/>
      <c r="E159" s="103">
        <f t="shared" si="3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47"/>
      <c r="T159" s="47"/>
      <c r="U159" s="4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9"/>
    </row>
    <row r="160" spans="1:92" ht="14.4">
      <c r="A160" s="76"/>
      <c r="B160" s="42"/>
      <c r="C160" s="42"/>
      <c r="D160" s="42"/>
      <c r="E160" s="103">
        <f t="shared" si="3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47"/>
      <c r="T160" s="47"/>
      <c r="U160" s="4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9"/>
    </row>
    <row r="161" spans="1:92" ht="14.4">
      <c r="A161" s="76"/>
      <c r="B161" s="87"/>
      <c r="C161" s="42"/>
      <c r="D161" s="42"/>
      <c r="E161" s="103">
        <f t="shared" si="3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47"/>
      <c r="T161" s="47"/>
      <c r="U161" s="4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9"/>
    </row>
    <row r="162" spans="1:92" ht="14.4">
      <c r="A162" s="41"/>
      <c r="B162" s="44"/>
      <c r="C162" s="42"/>
      <c r="D162" s="42"/>
      <c r="E162" s="103">
        <f t="shared" si="3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47"/>
      <c r="T162" s="47"/>
      <c r="U162" s="4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9"/>
    </row>
    <row r="163" spans="1:92" ht="15" thickBot="1">
      <c r="A163" s="41"/>
      <c r="B163" s="44"/>
      <c r="C163" s="42"/>
      <c r="D163" s="42"/>
      <c r="E163" s="103">
        <f t="shared" si="3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47"/>
      <c r="T163" s="47"/>
      <c r="U163" s="4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9"/>
    </row>
    <row r="164" spans="1:92" ht="15" thickBot="1">
      <c r="A164" s="76"/>
      <c r="B164" s="98"/>
      <c r="C164" s="42"/>
      <c r="D164" s="42"/>
      <c r="E164" s="103">
        <f t="shared" si="3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47"/>
      <c r="T164" s="47"/>
      <c r="U164" s="4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9"/>
    </row>
    <row r="165" spans="1:92" ht="14.4">
      <c r="A165" s="78"/>
      <c r="B165" s="90"/>
      <c r="C165" s="79"/>
      <c r="D165" s="79"/>
      <c r="E165" s="103">
        <f t="shared" si="3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47"/>
      <c r="T165" s="47"/>
      <c r="U165" s="4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9"/>
    </row>
    <row r="166" spans="1:92" ht="14.4">
      <c r="A166" s="76"/>
      <c r="B166" s="42"/>
      <c r="C166" s="42"/>
      <c r="D166" s="42"/>
      <c r="E166" s="103">
        <f t="shared" si="3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62"/>
      <c r="P166" s="47"/>
      <c r="Q166" s="47"/>
      <c r="R166" s="47"/>
      <c r="S166" s="47"/>
      <c r="T166" s="47"/>
      <c r="U166" s="40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9"/>
    </row>
    <row r="167" spans="1:92" ht="14.4">
      <c r="A167" s="76"/>
      <c r="B167" s="42"/>
      <c r="C167" s="42"/>
      <c r="D167" s="42"/>
      <c r="E167" s="103">
        <f t="shared" si="3"/>
        <v>0</v>
      </c>
      <c r="F167" s="61"/>
      <c r="G167" s="61"/>
      <c r="H167" s="61"/>
      <c r="I167" s="40"/>
      <c r="J167" s="40"/>
      <c r="K167" s="40"/>
      <c r="L167" s="40"/>
      <c r="M167" s="40"/>
      <c r="N167" s="40"/>
      <c r="O167" s="62"/>
      <c r="P167" s="47"/>
      <c r="Q167" s="47"/>
      <c r="R167" s="47"/>
      <c r="S167" s="47"/>
      <c r="T167" s="47"/>
      <c r="U167" s="40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9"/>
    </row>
    <row r="168" spans="1:92" ht="14.4">
      <c r="A168" s="78"/>
      <c r="B168" s="79"/>
      <c r="C168" s="79"/>
      <c r="D168" s="79"/>
      <c r="E168" s="103">
        <f t="shared" si="3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62"/>
      <c r="P168" s="47"/>
      <c r="Q168" s="47"/>
      <c r="R168" s="47"/>
      <c r="S168" s="47"/>
      <c r="T168" s="47"/>
      <c r="U168" s="40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9"/>
    </row>
    <row r="169" spans="1:92" ht="14.4">
      <c r="A169" s="76"/>
      <c r="B169" s="42"/>
      <c r="C169" s="42"/>
      <c r="D169" s="42"/>
      <c r="E169" s="103">
        <f t="shared" si="3"/>
        <v>0</v>
      </c>
      <c r="F169" s="63"/>
      <c r="G169" s="63"/>
      <c r="H169" s="63"/>
      <c r="I169" s="40"/>
      <c r="J169" s="40"/>
      <c r="K169" s="40"/>
      <c r="L169" s="40"/>
      <c r="M169" s="40"/>
      <c r="N169" s="40"/>
      <c r="O169" s="45"/>
      <c r="P169" s="40"/>
      <c r="Q169" s="40"/>
      <c r="R169" s="40"/>
      <c r="S169" s="40"/>
      <c r="T169" s="40"/>
      <c r="U169" s="40"/>
      <c r="V169" s="45"/>
      <c r="W169" s="45"/>
      <c r="X169" s="47"/>
      <c r="Y169" s="47"/>
      <c r="Z169" s="47"/>
      <c r="AA169" s="47"/>
      <c r="AB169" s="47"/>
      <c r="AC169" s="47"/>
      <c r="AD169" s="47"/>
      <c r="AE169" s="47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9"/>
    </row>
    <row r="170" spans="1:92" ht="14.4">
      <c r="A170" s="78"/>
      <c r="B170" s="79"/>
      <c r="C170" s="79"/>
      <c r="D170" s="79"/>
      <c r="E170" s="103">
        <f t="shared" si="3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62"/>
      <c r="P170" s="47"/>
      <c r="Q170" s="47"/>
      <c r="R170" s="47"/>
      <c r="S170" s="47"/>
      <c r="T170" s="47"/>
      <c r="U170" s="40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9"/>
    </row>
    <row r="171" spans="1:92" ht="14.4">
      <c r="A171" s="78"/>
      <c r="B171" s="79"/>
      <c r="C171" s="79"/>
      <c r="D171" s="42"/>
      <c r="E171" s="103">
        <f t="shared" si="3"/>
        <v>0</v>
      </c>
      <c r="F171" s="60"/>
      <c r="G171" s="60"/>
      <c r="H171" s="60"/>
      <c r="I171" s="46"/>
      <c r="J171" s="46"/>
      <c r="K171" s="46"/>
      <c r="L171" s="46"/>
      <c r="M171" s="46"/>
      <c r="N171" s="40"/>
      <c r="O171" s="40"/>
      <c r="P171" s="40"/>
      <c r="Q171" s="40"/>
      <c r="R171" s="40"/>
      <c r="S171" s="45"/>
      <c r="T171" s="45"/>
      <c r="U171" s="47"/>
      <c r="V171" s="45"/>
      <c r="W171" s="45"/>
      <c r="X171" s="47"/>
      <c r="Y171" s="47"/>
      <c r="Z171" s="47"/>
      <c r="AA171" s="47"/>
      <c r="AB171" s="47"/>
      <c r="AC171" s="47"/>
      <c r="AD171" s="47"/>
      <c r="AE171" s="47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9"/>
    </row>
    <row r="172" spans="1:92" ht="14.4">
      <c r="A172" s="41"/>
      <c r="B172" s="44"/>
      <c r="C172" s="42"/>
      <c r="D172" s="42"/>
      <c r="E172" s="103">
        <f t="shared" si="3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47"/>
      <c r="T172" s="47"/>
      <c r="U172" s="40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9"/>
    </row>
    <row r="173" spans="1:92" ht="14.4">
      <c r="A173" s="76"/>
      <c r="B173" s="42"/>
      <c r="C173" s="42"/>
      <c r="D173" s="42"/>
      <c r="E173" s="103">
        <f t="shared" si="3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47"/>
      <c r="T173" s="47"/>
      <c r="U173" s="40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9"/>
    </row>
    <row r="174" spans="1:92" ht="14.4">
      <c r="A174" s="80"/>
      <c r="B174" s="84"/>
      <c r="C174" s="84"/>
      <c r="D174" s="42"/>
      <c r="E174" s="103">
        <f t="shared" si="3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47"/>
      <c r="T174" s="47"/>
      <c r="U174" s="40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9"/>
    </row>
    <row r="175" spans="1:92" ht="14.4">
      <c r="A175" s="41"/>
      <c r="B175" s="64"/>
      <c r="C175" s="42"/>
      <c r="D175" s="42"/>
      <c r="E175" s="103">
        <f t="shared" si="3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47"/>
      <c r="T175" s="47"/>
      <c r="U175" s="40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9"/>
    </row>
    <row r="176" spans="1:92" ht="14.4">
      <c r="A176" s="76"/>
      <c r="B176" s="42"/>
      <c r="C176" s="42"/>
      <c r="D176" s="42"/>
      <c r="E176" s="103">
        <f t="shared" si="3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47"/>
      <c r="T176" s="47"/>
      <c r="U176" s="40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9"/>
    </row>
    <row r="177" spans="1:92" ht="14.4">
      <c r="A177" s="76"/>
      <c r="B177" s="83"/>
      <c r="C177" s="42"/>
      <c r="D177" s="42"/>
      <c r="E177" s="103">
        <f t="shared" si="3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47"/>
      <c r="T177" s="47"/>
      <c r="U177" s="40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9"/>
    </row>
    <row r="178" spans="1:92" ht="14.4">
      <c r="A178" s="76"/>
      <c r="B178" s="42"/>
      <c r="C178" s="42"/>
      <c r="D178" s="42"/>
      <c r="E178" s="103">
        <f t="shared" si="3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47"/>
      <c r="T178" s="47"/>
      <c r="U178" s="40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9"/>
    </row>
    <row r="179" spans="1:92" ht="14.4">
      <c r="A179" s="76"/>
      <c r="B179" s="42"/>
      <c r="C179" s="42"/>
      <c r="D179" s="42"/>
      <c r="E179" s="103">
        <f t="shared" si="3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47"/>
      <c r="T179" s="47"/>
      <c r="U179" s="40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9"/>
    </row>
    <row r="180" spans="1:92" ht="14.4">
      <c r="A180" s="41"/>
      <c r="B180" s="64"/>
      <c r="C180" s="42"/>
      <c r="D180" s="42"/>
      <c r="E180" s="103">
        <f t="shared" si="3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47"/>
      <c r="T180" s="47"/>
      <c r="U180" s="40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9"/>
    </row>
    <row r="181" spans="1:92" ht="14.4">
      <c r="A181" s="76"/>
      <c r="B181" s="42"/>
      <c r="C181" s="42"/>
      <c r="D181" s="42"/>
      <c r="E181" s="103">
        <f t="shared" si="3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47"/>
      <c r="T181" s="47"/>
      <c r="U181" s="40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9"/>
    </row>
    <row r="182" spans="1:92" ht="14.4">
      <c r="A182" s="76"/>
      <c r="B182" s="42"/>
      <c r="C182" s="42"/>
      <c r="D182" s="42"/>
      <c r="E182" s="103">
        <f t="shared" si="3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47"/>
      <c r="T182" s="47"/>
      <c r="U182" s="40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9"/>
    </row>
    <row r="183" spans="1:92" ht="14.4">
      <c r="A183" s="76"/>
      <c r="B183" s="42"/>
      <c r="C183" s="42"/>
      <c r="D183" s="42"/>
      <c r="E183" s="103">
        <f t="shared" si="3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47"/>
      <c r="T183" s="47"/>
      <c r="U183" s="40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9"/>
    </row>
    <row r="184" spans="1:92" ht="14.4">
      <c r="A184" s="76"/>
      <c r="B184" s="42"/>
      <c r="C184" s="42"/>
      <c r="D184" s="42"/>
      <c r="E184" s="103">
        <f t="shared" si="3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47"/>
      <c r="T184" s="47"/>
      <c r="U184" s="40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9"/>
    </row>
    <row r="185" spans="1:92" ht="14.4">
      <c r="A185" s="41"/>
      <c r="B185" s="44"/>
      <c r="C185" s="42"/>
      <c r="D185" s="42"/>
      <c r="E185" s="103">
        <f t="shared" si="3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47"/>
      <c r="T185" s="47"/>
      <c r="U185" s="40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9"/>
    </row>
    <row r="186" spans="1:92" ht="14.4">
      <c r="A186" s="76"/>
      <c r="B186" s="83"/>
      <c r="C186" s="42"/>
      <c r="D186" s="42"/>
      <c r="E186" s="103">
        <f t="shared" si="3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47"/>
      <c r="T186" s="47"/>
      <c r="U186" s="40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9"/>
    </row>
    <row r="187" spans="1:92" ht="14.4">
      <c r="A187" s="76"/>
      <c r="B187" s="42"/>
      <c r="C187" s="42"/>
      <c r="D187" s="42"/>
      <c r="E187" s="103">
        <f t="shared" si="3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47"/>
      <c r="T187" s="47"/>
      <c r="U187" s="40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9"/>
    </row>
    <row r="188" spans="1:92" ht="14.4">
      <c r="A188" s="76"/>
      <c r="B188" s="42"/>
      <c r="C188" s="42"/>
      <c r="D188" s="42"/>
      <c r="E188" s="103">
        <f t="shared" si="3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47"/>
      <c r="T188" s="47"/>
      <c r="U188" s="40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9"/>
    </row>
    <row r="189" spans="1:92" ht="14.4">
      <c r="A189" s="41"/>
      <c r="B189" s="44"/>
      <c r="C189" s="42"/>
      <c r="D189" s="42"/>
      <c r="E189" s="103">
        <f t="shared" si="3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47"/>
      <c r="T189" s="47"/>
      <c r="U189" s="40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9"/>
    </row>
    <row r="190" spans="1:92" ht="14.4">
      <c r="A190" s="76"/>
      <c r="B190" s="42"/>
      <c r="C190" s="42"/>
      <c r="D190" s="42"/>
      <c r="E190" s="103">
        <f t="shared" si="3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47"/>
      <c r="T190" s="47"/>
      <c r="U190" s="40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9"/>
    </row>
    <row r="191" spans="1:92" ht="14.4">
      <c r="A191" s="78"/>
      <c r="B191" s="79"/>
      <c r="C191" s="79"/>
      <c r="D191" s="42"/>
      <c r="E191" s="103">
        <f t="shared" si="3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47"/>
      <c r="T191" s="47"/>
      <c r="U191" s="40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9"/>
    </row>
    <row r="192" spans="1:92" ht="14.4">
      <c r="A192" s="41"/>
      <c r="B192" s="44"/>
      <c r="C192" s="42"/>
      <c r="D192" s="42"/>
      <c r="E192" s="103">
        <f t="shared" si="3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47"/>
      <c r="T192" s="47"/>
      <c r="U192" s="40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9"/>
    </row>
    <row r="193" spans="1:92" ht="14.4">
      <c r="A193" s="76"/>
      <c r="B193" s="42"/>
      <c r="C193" s="42"/>
      <c r="D193" s="42"/>
      <c r="E193" s="103">
        <f t="shared" si="3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47"/>
      <c r="T193" s="47"/>
      <c r="U193" s="40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9"/>
    </row>
    <row r="194" spans="1:92" ht="14.4">
      <c r="A194" s="76"/>
      <c r="B194" s="42"/>
      <c r="C194" s="42"/>
      <c r="D194" s="42"/>
      <c r="E194" s="103">
        <f t="shared" si="3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47"/>
      <c r="T194" s="47"/>
      <c r="U194" s="40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9"/>
    </row>
    <row r="195" spans="1:92" ht="14.4">
      <c r="A195" s="76"/>
      <c r="B195" s="42"/>
      <c r="C195" s="42"/>
      <c r="D195" s="42"/>
      <c r="E195" s="103">
        <f t="shared" ref="E195:E238" si="4">SUM(F195:CM195)</f>
        <v>0</v>
      </c>
      <c r="F195" s="61"/>
      <c r="G195" s="61"/>
      <c r="H195" s="61"/>
      <c r="I195" s="40"/>
      <c r="J195" s="40"/>
      <c r="K195" s="40"/>
      <c r="L195" s="40"/>
      <c r="M195" s="40"/>
      <c r="N195" s="40"/>
      <c r="O195" s="62"/>
      <c r="P195" s="47"/>
      <c r="Q195" s="47"/>
      <c r="R195" s="47"/>
      <c r="S195" s="47"/>
      <c r="T195" s="47"/>
      <c r="U195" s="40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9"/>
    </row>
    <row r="196" spans="1:92" ht="14.4">
      <c r="A196" s="76"/>
      <c r="B196" s="42"/>
      <c r="C196" s="42"/>
      <c r="D196" s="42"/>
      <c r="E196" s="103">
        <f t="shared" si="4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47"/>
      <c r="T196" s="47"/>
      <c r="U196" s="40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9"/>
    </row>
    <row r="197" spans="1:92" ht="14.4">
      <c r="A197" s="76"/>
      <c r="B197" s="42"/>
      <c r="C197" s="42"/>
      <c r="D197" s="42"/>
      <c r="E197" s="103">
        <f t="shared" si="4"/>
        <v>0</v>
      </c>
      <c r="F197" s="60"/>
      <c r="G197" s="60"/>
      <c r="H197" s="60"/>
      <c r="I197" s="46"/>
      <c r="J197" s="46"/>
      <c r="K197" s="46"/>
      <c r="L197" s="46"/>
      <c r="M197" s="46"/>
      <c r="N197" s="40"/>
      <c r="O197" s="40"/>
      <c r="P197" s="40"/>
      <c r="Q197" s="40"/>
      <c r="R197" s="40"/>
      <c r="S197" s="45"/>
      <c r="T197" s="45"/>
      <c r="U197" s="47"/>
      <c r="V197" s="45"/>
      <c r="W197" s="45"/>
      <c r="X197" s="47"/>
      <c r="Y197" s="47"/>
      <c r="Z197" s="47"/>
      <c r="AA197" s="47"/>
      <c r="AB197" s="47"/>
      <c r="AC197" s="47"/>
      <c r="AD197" s="47"/>
      <c r="AE197" s="47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9"/>
    </row>
    <row r="198" spans="1:92" ht="14.4">
      <c r="A198" s="41"/>
      <c r="B198" s="44"/>
      <c r="C198" s="42"/>
      <c r="D198" s="42"/>
      <c r="E198" s="103">
        <f t="shared" si="4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47"/>
      <c r="T198" s="47"/>
      <c r="U198" s="40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9"/>
    </row>
    <row r="199" spans="1:92" ht="14.4">
      <c r="A199" s="76"/>
      <c r="B199" s="42"/>
      <c r="C199" s="42"/>
      <c r="D199" s="42"/>
      <c r="E199" s="103">
        <f t="shared" si="4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62"/>
      <c r="P199" s="47"/>
      <c r="Q199" s="47"/>
      <c r="R199" s="47"/>
      <c r="S199" s="47"/>
      <c r="T199" s="47"/>
      <c r="U199" s="40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9"/>
    </row>
    <row r="200" spans="1:92" ht="14.4">
      <c r="A200" s="76"/>
      <c r="B200" s="42"/>
      <c r="C200" s="42"/>
      <c r="D200" s="42"/>
      <c r="E200" s="103">
        <f t="shared" si="4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62"/>
      <c r="P200" s="47"/>
      <c r="Q200" s="47"/>
      <c r="R200" s="47"/>
      <c r="S200" s="47"/>
      <c r="T200" s="47"/>
      <c r="U200" s="40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9"/>
    </row>
    <row r="201" spans="1:92" ht="14.4">
      <c r="A201" s="76"/>
      <c r="B201" s="42"/>
      <c r="C201" s="42"/>
      <c r="D201" s="42"/>
      <c r="E201" s="103">
        <f t="shared" si="4"/>
        <v>0</v>
      </c>
      <c r="F201" s="60"/>
      <c r="G201" s="60"/>
      <c r="H201" s="60"/>
      <c r="I201" s="46"/>
      <c r="J201" s="46"/>
      <c r="K201" s="46"/>
      <c r="L201" s="46"/>
      <c r="M201" s="46"/>
      <c r="N201" s="40"/>
      <c r="O201" s="40"/>
      <c r="P201" s="40"/>
      <c r="Q201" s="40"/>
      <c r="R201" s="40"/>
      <c r="S201" s="45"/>
      <c r="T201" s="45"/>
      <c r="U201" s="47"/>
      <c r="V201" s="45"/>
      <c r="W201" s="45"/>
      <c r="X201" s="47"/>
      <c r="Y201" s="47"/>
      <c r="Z201" s="47"/>
      <c r="AA201" s="47"/>
      <c r="AB201" s="47"/>
      <c r="AC201" s="47"/>
      <c r="AD201" s="47"/>
      <c r="AE201" s="47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9"/>
    </row>
    <row r="202" spans="1:92" ht="14.4">
      <c r="A202" s="41"/>
      <c r="B202" s="64"/>
      <c r="C202" s="42"/>
      <c r="D202" s="42"/>
      <c r="E202" s="103">
        <f t="shared" si="4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47"/>
      <c r="T202" s="47"/>
      <c r="U202" s="40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9"/>
    </row>
    <row r="203" spans="1:92" ht="14.4">
      <c r="A203" s="41"/>
      <c r="B203" s="44"/>
      <c r="C203" s="42"/>
      <c r="D203" s="42"/>
      <c r="E203" s="103">
        <f t="shared" si="4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47"/>
      <c r="T203" s="47"/>
      <c r="U203" s="40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9"/>
    </row>
    <row r="204" spans="1:92" ht="14.4">
      <c r="A204" s="41"/>
      <c r="B204" s="44"/>
      <c r="C204" s="42"/>
      <c r="D204" s="42"/>
      <c r="E204" s="103">
        <f t="shared" si="4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47"/>
      <c r="T204" s="47"/>
      <c r="U204" s="40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9"/>
    </row>
    <row r="205" spans="1:92" ht="14.4">
      <c r="A205" s="41"/>
      <c r="B205" s="44"/>
      <c r="C205" s="42"/>
      <c r="D205" s="42"/>
      <c r="E205" s="103">
        <f t="shared" si="4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62"/>
      <c r="P205" s="47"/>
      <c r="Q205" s="47"/>
      <c r="R205" s="47"/>
      <c r="S205" s="47"/>
      <c r="T205" s="47"/>
      <c r="U205" s="40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9"/>
    </row>
    <row r="206" spans="1:92" ht="14.4">
      <c r="A206" s="41"/>
      <c r="B206" s="44"/>
      <c r="C206" s="42"/>
      <c r="D206" s="42"/>
      <c r="E206" s="103">
        <f t="shared" si="4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47"/>
      <c r="T206" s="47"/>
      <c r="U206" s="40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9"/>
    </row>
    <row r="207" spans="1:92" ht="14.4">
      <c r="A207" s="41"/>
      <c r="B207" s="44"/>
      <c r="C207" s="42"/>
      <c r="D207" s="42"/>
      <c r="E207" s="103">
        <f t="shared" si="4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47"/>
      <c r="T207" s="47"/>
      <c r="U207" s="40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9"/>
    </row>
    <row r="208" spans="1:92" ht="14.4">
      <c r="A208" s="41"/>
      <c r="B208" s="66"/>
      <c r="C208" s="42"/>
      <c r="D208" s="42"/>
      <c r="E208" s="103">
        <f t="shared" si="4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62"/>
      <c r="P208" s="47"/>
      <c r="Q208" s="47"/>
      <c r="R208" s="47"/>
      <c r="S208" s="47"/>
      <c r="T208" s="47"/>
      <c r="U208" s="40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9"/>
    </row>
    <row r="209" spans="1:92" ht="14.4">
      <c r="A209" s="41"/>
      <c r="B209" s="66"/>
      <c r="C209" s="42"/>
      <c r="D209" s="42"/>
      <c r="E209" s="103">
        <f t="shared" si="4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62"/>
      <c r="P209" s="47"/>
      <c r="Q209" s="47"/>
      <c r="R209" s="47"/>
      <c r="S209" s="47"/>
      <c r="T209" s="47"/>
      <c r="U209" s="40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9"/>
    </row>
    <row r="210" spans="1:92" ht="14.4">
      <c r="A210" s="41"/>
      <c r="B210" s="67"/>
      <c r="C210" s="42"/>
      <c r="D210" s="42"/>
      <c r="E210" s="103">
        <f t="shared" si="4"/>
        <v>0</v>
      </c>
      <c r="F210" s="60"/>
      <c r="G210" s="60"/>
      <c r="H210" s="60"/>
      <c r="I210" s="46"/>
      <c r="J210" s="46"/>
      <c r="K210" s="46"/>
      <c r="L210" s="46"/>
      <c r="M210" s="46"/>
      <c r="N210" s="40"/>
      <c r="O210" s="40"/>
      <c r="P210" s="47"/>
      <c r="Q210" s="47"/>
      <c r="R210" s="47"/>
      <c r="S210" s="40"/>
      <c r="T210" s="40"/>
      <c r="U210" s="40"/>
      <c r="V210" s="45"/>
      <c r="W210" s="45"/>
      <c r="X210" s="47"/>
      <c r="Y210" s="47"/>
      <c r="Z210" s="47"/>
      <c r="AA210" s="47"/>
      <c r="AB210" s="47"/>
      <c r="AC210" s="47"/>
      <c r="AD210" s="47"/>
      <c r="AE210" s="47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9"/>
    </row>
    <row r="211" spans="1:92" ht="14.4">
      <c r="A211" s="41"/>
      <c r="B211" s="67"/>
      <c r="C211" s="42"/>
      <c r="D211" s="42"/>
      <c r="E211" s="103">
        <f t="shared" si="4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47"/>
      <c r="T211" s="47"/>
      <c r="U211" s="40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9"/>
    </row>
    <row r="212" spans="1:92" ht="14.4">
      <c r="A212" s="41"/>
      <c r="B212" s="68"/>
      <c r="C212" s="42"/>
      <c r="D212" s="42"/>
      <c r="E212" s="103">
        <f t="shared" si="4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47"/>
      <c r="T212" s="47"/>
      <c r="U212" s="40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9"/>
    </row>
    <row r="213" spans="1:92" ht="14.4">
      <c r="A213" s="41"/>
      <c r="B213" s="67"/>
      <c r="C213" s="42"/>
      <c r="D213" s="42"/>
      <c r="E213" s="103">
        <f t="shared" si="4"/>
        <v>0</v>
      </c>
      <c r="F213" s="61"/>
      <c r="G213" s="61"/>
      <c r="H213" s="61"/>
      <c r="I213" s="40"/>
      <c r="J213" s="40"/>
      <c r="K213" s="40"/>
      <c r="L213" s="40"/>
      <c r="M213" s="40"/>
      <c r="N213" s="40"/>
      <c r="O213" s="62"/>
      <c r="P213" s="47"/>
      <c r="Q213" s="47"/>
      <c r="R213" s="47"/>
      <c r="S213" s="47"/>
      <c r="T213" s="47"/>
      <c r="U213" s="40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9"/>
    </row>
    <row r="214" spans="1:92" ht="14.4">
      <c r="A214" s="41"/>
      <c r="B214" s="67"/>
      <c r="C214" s="42"/>
      <c r="D214" s="42"/>
      <c r="E214" s="103">
        <f t="shared" si="4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47"/>
      <c r="T214" s="47"/>
      <c r="U214" s="40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9"/>
    </row>
    <row r="215" spans="1:92" ht="14.4">
      <c r="A215" s="41"/>
      <c r="B215" s="66"/>
      <c r="C215" s="42"/>
      <c r="D215" s="42"/>
      <c r="E215" s="103">
        <f t="shared" si="4"/>
        <v>0</v>
      </c>
      <c r="F215" s="60"/>
      <c r="G215" s="60"/>
      <c r="H215" s="60"/>
      <c r="I215" s="46"/>
      <c r="J215" s="46"/>
      <c r="K215" s="46"/>
      <c r="L215" s="46"/>
      <c r="M215" s="46"/>
      <c r="N215" s="40"/>
      <c r="O215" s="40"/>
      <c r="P215" s="40"/>
      <c r="Q215" s="40"/>
      <c r="R215" s="40"/>
      <c r="S215" s="45"/>
      <c r="T215" s="45"/>
      <c r="U215" s="47"/>
      <c r="V215" s="45"/>
      <c r="W215" s="45"/>
      <c r="X215" s="47"/>
      <c r="Y215" s="47"/>
      <c r="Z215" s="47"/>
      <c r="AA215" s="47"/>
      <c r="AB215" s="47"/>
      <c r="AC215" s="47"/>
      <c r="AD215" s="47"/>
      <c r="AE215" s="47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9"/>
    </row>
    <row r="216" spans="1:92" ht="14.4">
      <c r="A216" s="41"/>
      <c r="B216" s="66"/>
      <c r="C216" s="42"/>
      <c r="D216" s="42"/>
      <c r="E216" s="103">
        <f t="shared" si="4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47"/>
      <c r="T216" s="47"/>
      <c r="U216" s="40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9"/>
    </row>
    <row r="217" spans="1:92" ht="14.4">
      <c r="A217" s="41"/>
      <c r="B217" s="66"/>
      <c r="C217" s="42"/>
      <c r="D217" s="42"/>
      <c r="E217" s="103">
        <f t="shared" si="4"/>
        <v>0</v>
      </c>
      <c r="F217" s="61"/>
      <c r="G217" s="61"/>
      <c r="H217" s="61"/>
      <c r="I217" s="40"/>
      <c r="J217" s="40"/>
      <c r="K217" s="40"/>
      <c r="L217" s="40"/>
      <c r="M217" s="40"/>
      <c r="N217" s="40"/>
      <c r="O217" s="62"/>
      <c r="P217" s="47"/>
      <c r="Q217" s="47"/>
      <c r="R217" s="47"/>
      <c r="S217" s="47"/>
      <c r="T217" s="47"/>
      <c r="U217" s="40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9"/>
    </row>
    <row r="218" spans="1:92" ht="14.4">
      <c r="A218" s="41"/>
      <c r="B218" s="66"/>
      <c r="C218" s="42"/>
      <c r="D218" s="42"/>
      <c r="E218" s="103">
        <f t="shared" si="4"/>
        <v>0</v>
      </c>
      <c r="F218" s="61"/>
      <c r="G218" s="61"/>
      <c r="H218" s="61"/>
      <c r="I218" s="40"/>
      <c r="J218" s="40"/>
      <c r="K218" s="40"/>
      <c r="L218" s="40"/>
      <c r="M218" s="40"/>
      <c r="N218" s="40"/>
      <c r="O218" s="62"/>
      <c r="P218" s="47"/>
      <c r="Q218" s="47"/>
      <c r="R218" s="47"/>
      <c r="S218" s="47"/>
      <c r="T218" s="47"/>
      <c r="U218" s="40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9"/>
    </row>
    <row r="219" spans="1:92" ht="14.4">
      <c r="A219" s="41"/>
      <c r="B219" s="44"/>
      <c r="C219" s="42"/>
      <c r="D219" s="42"/>
      <c r="E219" s="103">
        <f t="shared" si="4"/>
        <v>0</v>
      </c>
      <c r="F219" s="60"/>
      <c r="G219" s="60"/>
      <c r="H219" s="60"/>
      <c r="I219" s="46"/>
      <c r="J219" s="46"/>
      <c r="K219" s="46"/>
      <c r="L219" s="46"/>
      <c r="M219" s="46"/>
      <c r="N219" s="40"/>
      <c r="O219" s="40"/>
      <c r="P219" s="40"/>
      <c r="Q219" s="40"/>
      <c r="R219" s="40"/>
      <c r="S219" s="45"/>
      <c r="T219" s="45"/>
      <c r="U219" s="47"/>
      <c r="V219" s="45"/>
      <c r="W219" s="45"/>
      <c r="X219" s="47"/>
      <c r="Y219" s="47"/>
      <c r="Z219" s="47"/>
      <c r="AA219" s="47"/>
      <c r="AB219" s="47"/>
      <c r="AC219" s="47"/>
      <c r="AD219" s="47"/>
      <c r="AE219" s="47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9"/>
    </row>
    <row r="220" spans="1:92" ht="14.4">
      <c r="A220" s="41"/>
      <c r="B220" s="44"/>
      <c r="C220" s="42"/>
      <c r="D220" s="42"/>
      <c r="E220" s="103">
        <f t="shared" si="4"/>
        <v>0</v>
      </c>
      <c r="F220" s="60"/>
      <c r="G220" s="60"/>
      <c r="H220" s="60"/>
      <c r="I220" s="46"/>
      <c r="J220" s="46"/>
      <c r="K220" s="46"/>
      <c r="L220" s="46"/>
      <c r="M220" s="46"/>
      <c r="N220" s="40"/>
      <c r="O220" s="40"/>
      <c r="P220" s="40"/>
      <c r="Q220" s="40"/>
      <c r="R220" s="40"/>
      <c r="S220" s="45"/>
      <c r="T220" s="45"/>
      <c r="U220" s="47"/>
      <c r="V220" s="45"/>
      <c r="W220" s="45"/>
      <c r="X220" s="47"/>
      <c r="Y220" s="47"/>
      <c r="Z220" s="47"/>
      <c r="AA220" s="47"/>
      <c r="AB220" s="47"/>
      <c r="AC220" s="47"/>
      <c r="AD220" s="47"/>
      <c r="AE220" s="47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9"/>
    </row>
    <row r="221" spans="1:92" ht="14.4">
      <c r="A221" s="41"/>
      <c r="B221" s="44"/>
      <c r="C221" s="42"/>
      <c r="D221" s="42"/>
      <c r="E221" s="103">
        <f t="shared" si="4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47"/>
      <c r="T221" s="47"/>
      <c r="U221" s="40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9"/>
    </row>
    <row r="222" spans="1:92" ht="14.4">
      <c r="A222" s="41"/>
      <c r="B222" s="44"/>
      <c r="C222" s="42"/>
      <c r="D222" s="42"/>
      <c r="E222" s="103">
        <f t="shared" si="4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47"/>
      <c r="T222" s="47"/>
      <c r="U222" s="40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9"/>
    </row>
    <row r="223" spans="1:92" ht="14.4">
      <c r="A223" s="41"/>
      <c r="B223" s="44"/>
      <c r="C223" s="42"/>
      <c r="D223" s="42"/>
      <c r="E223" s="103">
        <f t="shared" si="4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47"/>
      <c r="T223" s="47"/>
      <c r="U223" s="40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9"/>
    </row>
    <row r="224" spans="1:92" ht="14.4">
      <c r="A224" s="41"/>
      <c r="B224" s="44"/>
      <c r="C224" s="42"/>
      <c r="D224" s="42"/>
      <c r="E224" s="103">
        <f t="shared" si="4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47"/>
      <c r="T224" s="47"/>
      <c r="U224" s="40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9"/>
    </row>
    <row r="225" spans="1:92" ht="14.4">
      <c r="A225" s="41"/>
      <c r="B225" s="44"/>
      <c r="C225" s="42"/>
      <c r="D225" s="42"/>
      <c r="E225" s="103">
        <f t="shared" si="4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62"/>
      <c r="P225" s="47"/>
      <c r="Q225" s="47"/>
      <c r="R225" s="47"/>
      <c r="S225" s="47"/>
      <c r="T225" s="47"/>
      <c r="U225" s="40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9"/>
    </row>
    <row r="226" spans="1:92" ht="14.4">
      <c r="A226" s="41"/>
      <c r="B226" s="44"/>
      <c r="C226" s="42"/>
      <c r="D226" s="42"/>
      <c r="E226" s="103">
        <f t="shared" si="4"/>
        <v>0</v>
      </c>
      <c r="F226" s="61"/>
      <c r="G226" s="61"/>
      <c r="H226" s="61"/>
      <c r="I226" s="40"/>
      <c r="J226" s="40"/>
      <c r="K226" s="40"/>
      <c r="L226" s="40"/>
      <c r="M226" s="40"/>
      <c r="N226" s="40"/>
      <c r="O226" s="62"/>
      <c r="P226" s="47"/>
      <c r="Q226" s="47"/>
      <c r="R226" s="47"/>
      <c r="S226" s="47"/>
      <c r="T226" s="47"/>
      <c r="U226" s="40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9"/>
    </row>
    <row r="227" spans="1:92" ht="14.4">
      <c r="A227" s="41"/>
      <c r="B227" s="44"/>
      <c r="C227" s="42"/>
      <c r="D227" s="42"/>
      <c r="E227" s="103">
        <f t="shared" si="4"/>
        <v>0</v>
      </c>
      <c r="F227" s="61"/>
      <c r="G227" s="61"/>
      <c r="H227" s="61"/>
      <c r="I227" s="40"/>
      <c r="J227" s="40"/>
      <c r="K227" s="40"/>
      <c r="L227" s="40"/>
      <c r="M227" s="40"/>
      <c r="N227" s="40"/>
      <c r="O227" s="62"/>
      <c r="P227" s="47"/>
      <c r="Q227" s="47"/>
      <c r="R227" s="47"/>
      <c r="S227" s="47"/>
      <c r="T227" s="47"/>
      <c r="U227" s="40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9"/>
    </row>
    <row r="228" spans="1:92" ht="14.4">
      <c r="A228" s="41"/>
      <c r="B228" s="44"/>
      <c r="C228" s="42"/>
      <c r="D228" s="42"/>
      <c r="E228" s="103">
        <f t="shared" si="4"/>
        <v>0</v>
      </c>
      <c r="F228" s="60"/>
      <c r="G228" s="60"/>
      <c r="H228" s="60"/>
      <c r="I228" s="46"/>
      <c r="J228" s="46"/>
      <c r="K228" s="46"/>
      <c r="L228" s="46"/>
      <c r="M228" s="46"/>
      <c r="N228" s="40"/>
      <c r="O228" s="40"/>
      <c r="P228" s="40"/>
      <c r="Q228" s="40"/>
      <c r="R228" s="40"/>
      <c r="S228" s="45"/>
      <c r="T228" s="45"/>
      <c r="U228" s="47"/>
      <c r="V228" s="45"/>
      <c r="W228" s="45"/>
      <c r="X228" s="47"/>
      <c r="Y228" s="47"/>
      <c r="Z228" s="47"/>
      <c r="AA228" s="47"/>
      <c r="AB228" s="47"/>
      <c r="AC228" s="47"/>
      <c r="AD228" s="47"/>
      <c r="AE228" s="47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9"/>
    </row>
    <row r="229" spans="1:92" ht="14.4">
      <c r="A229" s="41"/>
      <c r="B229" s="44"/>
      <c r="C229" s="42"/>
      <c r="D229" s="42"/>
      <c r="E229" s="103">
        <f t="shared" si="4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62"/>
      <c r="P229" s="47"/>
      <c r="Q229" s="47"/>
      <c r="R229" s="47"/>
      <c r="S229" s="47"/>
      <c r="T229" s="47"/>
      <c r="U229" s="40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9"/>
    </row>
    <row r="230" spans="1:92" ht="14.4">
      <c r="A230" s="41"/>
      <c r="B230" s="44"/>
      <c r="C230" s="42"/>
      <c r="D230" s="42"/>
      <c r="E230" s="103">
        <f t="shared" si="4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62"/>
      <c r="P230" s="47"/>
      <c r="Q230" s="47"/>
      <c r="R230" s="47"/>
      <c r="S230" s="47"/>
      <c r="T230" s="47"/>
      <c r="U230" s="40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9"/>
    </row>
    <row r="231" spans="1:92" ht="14.4">
      <c r="A231" s="41"/>
      <c r="B231" s="44"/>
      <c r="C231" s="42"/>
      <c r="D231" s="42"/>
      <c r="E231" s="103">
        <f t="shared" si="4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62"/>
      <c r="P231" s="47"/>
      <c r="Q231" s="47"/>
      <c r="R231" s="47"/>
      <c r="S231" s="47"/>
      <c r="T231" s="47"/>
      <c r="U231" s="40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9"/>
    </row>
    <row r="232" spans="1:92" ht="14.4">
      <c r="A232" s="41"/>
      <c r="B232" s="64"/>
      <c r="C232" s="42"/>
      <c r="D232" s="42"/>
      <c r="E232" s="103">
        <f t="shared" si="4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62"/>
      <c r="P232" s="47"/>
      <c r="Q232" s="47"/>
      <c r="R232" s="47"/>
      <c r="S232" s="47"/>
      <c r="T232" s="47"/>
      <c r="U232" s="40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9"/>
    </row>
    <row r="233" spans="1:92" ht="14.4">
      <c r="A233" s="41"/>
      <c r="B233" s="64"/>
      <c r="C233" s="42"/>
      <c r="D233" s="42"/>
      <c r="E233" s="103">
        <f t="shared" si="4"/>
        <v>0</v>
      </c>
      <c r="F233" s="61"/>
      <c r="G233" s="61"/>
      <c r="H233" s="61"/>
      <c r="I233" s="40"/>
      <c r="J233" s="40"/>
      <c r="K233" s="40"/>
      <c r="L233" s="40"/>
      <c r="M233" s="40"/>
      <c r="N233" s="40"/>
      <c r="O233" s="62"/>
      <c r="P233" s="47"/>
      <c r="Q233" s="47"/>
      <c r="R233" s="47"/>
      <c r="S233" s="47"/>
      <c r="T233" s="47"/>
      <c r="U233" s="40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9"/>
    </row>
    <row r="234" spans="1:92" ht="14.4">
      <c r="A234" s="41"/>
      <c r="B234" s="64"/>
      <c r="C234" s="42"/>
      <c r="D234" s="42"/>
      <c r="E234" s="103">
        <f t="shared" si="4"/>
        <v>0</v>
      </c>
      <c r="F234" s="61"/>
      <c r="G234" s="61"/>
      <c r="H234" s="61"/>
      <c r="I234" s="40"/>
      <c r="J234" s="40"/>
      <c r="K234" s="40"/>
      <c r="L234" s="40"/>
      <c r="M234" s="40"/>
      <c r="N234" s="40"/>
      <c r="O234" s="62"/>
      <c r="P234" s="47"/>
      <c r="Q234" s="47"/>
      <c r="R234" s="47"/>
      <c r="S234" s="47"/>
      <c r="T234" s="47"/>
      <c r="U234" s="40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9"/>
    </row>
    <row r="235" spans="1:92" ht="14.4">
      <c r="A235" s="41"/>
      <c r="B235" s="64"/>
      <c r="C235" s="42"/>
      <c r="D235" s="42"/>
      <c r="E235" s="103">
        <f t="shared" si="4"/>
        <v>0</v>
      </c>
      <c r="F235" s="61"/>
      <c r="G235" s="61"/>
      <c r="H235" s="61"/>
      <c r="I235" s="40"/>
      <c r="J235" s="40"/>
      <c r="K235" s="40"/>
      <c r="L235" s="40"/>
      <c r="M235" s="40"/>
      <c r="N235" s="40"/>
      <c r="O235" s="62"/>
      <c r="P235" s="47"/>
      <c r="Q235" s="47"/>
      <c r="R235" s="47"/>
      <c r="S235" s="47"/>
      <c r="T235" s="47"/>
      <c r="U235" s="40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9"/>
    </row>
    <row r="236" spans="1:92" ht="14.4">
      <c r="A236" s="41"/>
      <c r="B236" s="64"/>
      <c r="C236" s="42"/>
      <c r="D236" s="42"/>
      <c r="E236" s="103">
        <f t="shared" si="4"/>
        <v>0</v>
      </c>
      <c r="F236" s="61"/>
      <c r="G236" s="61"/>
      <c r="H236" s="61"/>
      <c r="I236" s="40"/>
      <c r="J236" s="40"/>
      <c r="K236" s="40"/>
      <c r="L236" s="40"/>
      <c r="M236" s="40"/>
      <c r="N236" s="40"/>
      <c r="O236" s="62"/>
      <c r="P236" s="47"/>
      <c r="Q236" s="47"/>
      <c r="R236" s="47"/>
      <c r="S236" s="47"/>
      <c r="T236" s="47"/>
      <c r="U236" s="40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9"/>
    </row>
    <row r="237" spans="1:92" ht="14.4">
      <c r="A237" s="30"/>
      <c r="B237" s="31"/>
      <c r="C237" s="32"/>
      <c r="D237" s="42"/>
      <c r="E237" s="103">
        <f t="shared" si="4"/>
        <v>0</v>
      </c>
      <c r="F237" s="33"/>
      <c r="G237" s="33"/>
      <c r="H237" s="33"/>
      <c r="I237" s="34"/>
      <c r="J237" s="34"/>
      <c r="K237" s="34"/>
      <c r="L237" s="34"/>
      <c r="M237" s="34"/>
      <c r="N237" s="34"/>
      <c r="O237" s="35"/>
      <c r="P237" s="36"/>
      <c r="Q237" s="36"/>
      <c r="R237" s="36"/>
      <c r="S237" s="36"/>
      <c r="T237" s="36"/>
      <c r="U237" s="34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7"/>
      <c r="AG237" s="37"/>
      <c r="AH237" s="38"/>
      <c r="AI237" s="38"/>
      <c r="AJ237" s="38"/>
      <c r="AK237" s="38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9"/>
    </row>
    <row r="238" spans="1:92" ht="15" thickBot="1">
      <c r="A238" s="10"/>
      <c r="B238" s="21"/>
      <c r="C238" s="16"/>
      <c r="D238" s="71"/>
      <c r="E238" s="106">
        <f t="shared" si="4"/>
        <v>0</v>
      </c>
      <c r="F238" s="11"/>
      <c r="G238" s="11"/>
      <c r="H238" s="11"/>
      <c r="I238" s="12"/>
      <c r="J238" s="12"/>
      <c r="K238" s="12"/>
      <c r="L238" s="12"/>
      <c r="M238" s="12"/>
      <c r="N238" s="13"/>
      <c r="O238" s="13"/>
      <c r="P238" s="13"/>
      <c r="Q238" s="13"/>
      <c r="R238" s="13"/>
      <c r="S238" s="14"/>
      <c r="T238" s="14"/>
      <c r="U238" s="15"/>
      <c r="V238" s="14"/>
      <c r="W238" s="14"/>
      <c r="X238" s="15"/>
      <c r="Y238" s="15"/>
      <c r="Z238" s="15"/>
      <c r="AA238" s="15"/>
      <c r="AB238" s="15"/>
      <c r="AC238" s="15"/>
      <c r="AD238" s="15"/>
      <c r="AE238" s="15"/>
      <c r="AF238" s="18"/>
      <c r="AG238" s="18"/>
      <c r="AH238" s="29"/>
      <c r="AI238" s="29"/>
      <c r="AJ238" s="29"/>
      <c r="AK238" s="29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9"/>
    </row>
    <row r="239" spans="1:92">
      <c r="F239">
        <f t="shared" ref="F239:AC239" si="5">SUM(F3:F238)</f>
        <v>105</v>
      </c>
      <c r="G239">
        <f t="shared" si="5"/>
        <v>92</v>
      </c>
      <c r="H239">
        <f t="shared" si="5"/>
        <v>105</v>
      </c>
      <c r="I239">
        <f t="shared" si="5"/>
        <v>54</v>
      </c>
      <c r="J239">
        <f t="shared" si="5"/>
        <v>0</v>
      </c>
      <c r="K239">
        <f t="shared" si="5"/>
        <v>0</v>
      </c>
      <c r="L239">
        <f t="shared" si="5"/>
        <v>0</v>
      </c>
      <c r="M239">
        <f t="shared" si="5"/>
        <v>0</v>
      </c>
      <c r="N239">
        <f t="shared" si="5"/>
        <v>0</v>
      </c>
      <c r="O239">
        <f t="shared" si="5"/>
        <v>0</v>
      </c>
      <c r="P239">
        <f t="shared" si="5"/>
        <v>0</v>
      </c>
      <c r="Q239">
        <f t="shared" si="5"/>
        <v>0</v>
      </c>
      <c r="R239">
        <f t="shared" si="5"/>
        <v>0</v>
      </c>
      <c r="S239">
        <f t="shared" si="5"/>
        <v>0</v>
      </c>
      <c r="T239">
        <f t="shared" si="5"/>
        <v>0</v>
      </c>
      <c r="U239">
        <f t="shared" si="5"/>
        <v>0</v>
      </c>
      <c r="V239">
        <f t="shared" si="5"/>
        <v>0</v>
      </c>
      <c r="W239">
        <f t="shared" si="5"/>
        <v>0</v>
      </c>
      <c r="X239">
        <f t="shared" si="5"/>
        <v>0</v>
      </c>
      <c r="Y239">
        <f t="shared" si="5"/>
        <v>0</v>
      </c>
      <c r="Z239">
        <f t="shared" si="5"/>
        <v>0</v>
      </c>
      <c r="AA239">
        <f t="shared" si="5"/>
        <v>0</v>
      </c>
      <c r="AB239">
        <f t="shared" si="5"/>
        <v>0</v>
      </c>
      <c r="AC239">
        <f t="shared" si="5"/>
        <v>0</v>
      </c>
      <c r="AE239">
        <f t="shared" ref="AE239:CB239" si="6">SUM(AE3:AE238)</f>
        <v>0</v>
      </c>
      <c r="AF239">
        <f t="shared" si="6"/>
        <v>0</v>
      </c>
      <c r="AG239">
        <f t="shared" si="6"/>
        <v>0</v>
      </c>
      <c r="AH239">
        <f t="shared" si="6"/>
        <v>0</v>
      </c>
      <c r="AI239">
        <f t="shared" si="6"/>
        <v>0</v>
      </c>
      <c r="AJ239">
        <f t="shared" si="6"/>
        <v>0</v>
      </c>
      <c r="AK239">
        <f t="shared" si="6"/>
        <v>0</v>
      </c>
      <c r="AL239">
        <f t="shared" si="6"/>
        <v>0</v>
      </c>
      <c r="AM239">
        <f t="shared" si="6"/>
        <v>0</v>
      </c>
      <c r="AN239">
        <f t="shared" si="6"/>
        <v>0</v>
      </c>
      <c r="AO239">
        <f t="shared" si="6"/>
        <v>0</v>
      </c>
      <c r="AP239">
        <f t="shared" si="6"/>
        <v>0</v>
      </c>
      <c r="AQ239">
        <f t="shared" si="6"/>
        <v>0</v>
      </c>
      <c r="AR239">
        <f t="shared" si="6"/>
        <v>0</v>
      </c>
      <c r="AS239">
        <f t="shared" si="6"/>
        <v>0</v>
      </c>
      <c r="AT239">
        <f t="shared" si="6"/>
        <v>0</v>
      </c>
      <c r="AU239">
        <f t="shared" si="6"/>
        <v>0</v>
      </c>
      <c r="AV239">
        <f t="shared" si="6"/>
        <v>0</v>
      </c>
      <c r="AW239">
        <f t="shared" si="6"/>
        <v>0</v>
      </c>
      <c r="AX239">
        <f t="shared" si="6"/>
        <v>0</v>
      </c>
      <c r="AY239">
        <f t="shared" si="6"/>
        <v>0</v>
      </c>
      <c r="AZ239">
        <f t="shared" si="6"/>
        <v>0</v>
      </c>
      <c r="BA239">
        <f t="shared" si="6"/>
        <v>0</v>
      </c>
      <c r="BB239">
        <f t="shared" si="6"/>
        <v>0</v>
      </c>
      <c r="BC239">
        <f t="shared" si="6"/>
        <v>0</v>
      </c>
      <c r="BD239">
        <f t="shared" si="6"/>
        <v>0</v>
      </c>
      <c r="BE239">
        <f t="shared" si="6"/>
        <v>0</v>
      </c>
      <c r="BF239">
        <f t="shared" si="6"/>
        <v>0</v>
      </c>
      <c r="BG239">
        <f t="shared" si="6"/>
        <v>0</v>
      </c>
      <c r="BH239">
        <f t="shared" si="6"/>
        <v>0</v>
      </c>
      <c r="BI239">
        <f t="shared" si="6"/>
        <v>0</v>
      </c>
      <c r="BJ239">
        <f t="shared" si="6"/>
        <v>0</v>
      </c>
      <c r="BK239">
        <f t="shared" si="6"/>
        <v>0</v>
      </c>
      <c r="BL239">
        <f t="shared" si="6"/>
        <v>0</v>
      </c>
      <c r="BM239">
        <f t="shared" si="6"/>
        <v>0</v>
      </c>
      <c r="BN239">
        <f t="shared" si="6"/>
        <v>0</v>
      </c>
      <c r="BO239">
        <f t="shared" si="6"/>
        <v>0</v>
      </c>
      <c r="BP239">
        <f t="shared" si="6"/>
        <v>0</v>
      </c>
      <c r="BQ239">
        <f t="shared" si="6"/>
        <v>0</v>
      </c>
      <c r="BR239">
        <f t="shared" si="6"/>
        <v>0</v>
      </c>
      <c r="BS239">
        <f t="shared" si="6"/>
        <v>0</v>
      </c>
      <c r="BT239">
        <f t="shared" si="6"/>
        <v>0</v>
      </c>
      <c r="BU239">
        <f t="shared" si="6"/>
        <v>0</v>
      </c>
      <c r="BV239">
        <f t="shared" si="6"/>
        <v>0</v>
      </c>
      <c r="BW239">
        <f t="shared" si="6"/>
        <v>0</v>
      </c>
      <c r="BX239">
        <f t="shared" si="6"/>
        <v>0</v>
      </c>
      <c r="BY239">
        <f t="shared" si="6"/>
        <v>0</v>
      </c>
      <c r="BZ239">
        <f t="shared" si="6"/>
        <v>0</v>
      </c>
      <c r="CA239">
        <f t="shared" si="6"/>
        <v>0</v>
      </c>
      <c r="CB239">
        <f t="shared" si="6"/>
        <v>0</v>
      </c>
      <c r="CD239">
        <f t="shared" ref="CD239:CM239" si="7">SUM(CD3:CD238)</f>
        <v>0</v>
      </c>
      <c r="CE239">
        <f t="shared" si="7"/>
        <v>0</v>
      </c>
      <c r="CF239">
        <f t="shared" si="7"/>
        <v>0</v>
      </c>
      <c r="CH239">
        <f t="shared" si="7"/>
        <v>0</v>
      </c>
      <c r="CI239">
        <f t="shared" si="7"/>
        <v>0</v>
      </c>
      <c r="CL239">
        <f t="shared" si="7"/>
        <v>0</v>
      </c>
      <c r="CM239">
        <f t="shared" si="7"/>
        <v>0</v>
      </c>
    </row>
    <row r="241" spans="1:58">
      <c r="A241" s="17"/>
      <c r="C241" s="17"/>
      <c r="D241" s="17"/>
    </row>
    <row r="242" spans="1:58">
      <c r="A242" s="17"/>
      <c r="C242" s="17"/>
      <c r="D242" s="17"/>
    </row>
    <row r="243" spans="1:58">
      <c r="A243" s="100"/>
      <c r="B243" s="101"/>
      <c r="C243" s="101"/>
      <c r="D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</row>
    <row r="247" spans="1:58">
      <c r="C247" s="102"/>
      <c r="D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</row>
  </sheetData>
  <sortState ref="A3:CN21">
    <sortCondition descending="1" ref="E3:E21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245"/>
  <sheetViews>
    <sheetView zoomScale="80" zoomScaleNormal="80" workbookViewId="0">
      <pane xSplit="5" topLeftCell="F1" activePane="topRight" state="frozen"/>
      <selection pane="topRight" activeCell="H8" sqref="H8"/>
    </sheetView>
  </sheetViews>
  <sheetFormatPr baseColWidth="10" defaultColWidth="11.44140625" defaultRowHeight="13.2"/>
  <cols>
    <col min="1" max="1" width="23" style="17" customWidth="1"/>
    <col min="2" max="2" width="22.6640625" style="17" customWidth="1"/>
    <col min="3" max="3" width="25.6640625" style="17" customWidth="1"/>
    <col min="4" max="4" width="6.6640625" customWidth="1"/>
    <col min="5" max="5" width="11.5546875" style="121"/>
    <col min="6" max="18" width="4.88671875" customWidth="1"/>
    <col min="19" max="19" width="4.88671875" style="281" customWidth="1"/>
    <col min="20" max="33" width="4.88671875" customWidth="1"/>
    <col min="34" max="34" width="4.88671875" style="281" customWidth="1"/>
    <col min="35" max="90" width="4.88671875" customWidth="1"/>
    <col min="91" max="91" width="25.33203125" customWidth="1"/>
  </cols>
  <sheetData>
    <row r="1" spans="1:91" ht="37.5" customHeight="1" thickBot="1">
      <c r="A1" s="22"/>
      <c r="B1" s="22"/>
      <c r="C1" s="22"/>
      <c r="D1" s="26"/>
      <c r="E1" s="12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7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26"/>
      <c r="AH1" s="274"/>
      <c r="AI1" s="26"/>
      <c r="AJ1" s="2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spans="1:91" ht="111" customHeight="1" thickBot="1">
      <c r="A2" s="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189" t="s">
        <v>21</v>
      </c>
      <c r="G2" s="190" t="s">
        <v>177</v>
      </c>
      <c r="H2" s="190" t="s">
        <v>236</v>
      </c>
      <c r="I2" s="191" t="s">
        <v>286</v>
      </c>
      <c r="J2" s="190" t="s">
        <v>287</v>
      </c>
      <c r="K2" s="190" t="s">
        <v>333</v>
      </c>
      <c r="L2" s="266" t="s">
        <v>395</v>
      </c>
      <c r="M2" s="267" t="s">
        <v>458</v>
      </c>
      <c r="N2" s="261" t="s">
        <v>462</v>
      </c>
      <c r="O2" s="190" t="s">
        <v>474</v>
      </c>
      <c r="P2" s="190" t="s">
        <v>488</v>
      </c>
      <c r="Q2" s="190" t="s">
        <v>506</v>
      </c>
      <c r="R2" s="190" t="s">
        <v>521</v>
      </c>
      <c r="S2" s="273" t="s">
        <v>580</v>
      </c>
      <c r="T2" s="190" t="s">
        <v>581</v>
      </c>
      <c r="U2" s="266" t="s">
        <v>596</v>
      </c>
      <c r="V2" s="190" t="s">
        <v>639</v>
      </c>
      <c r="W2" s="190" t="s">
        <v>641</v>
      </c>
      <c r="X2" s="190" t="s">
        <v>664</v>
      </c>
      <c r="Y2" s="261" t="s">
        <v>666</v>
      </c>
      <c r="Z2" s="190" t="s">
        <v>676</v>
      </c>
      <c r="AA2" s="190" t="s">
        <v>712</v>
      </c>
      <c r="AB2" s="190" t="s">
        <v>721</v>
      </c>
      <c r="AC2" s="190" t="s">
        <v>750</v>
      </c>
      <c r="AD2" s="190" t="s">
        <v>543</v>
      </c>
      <c r="AE2" s="190" t="s">
        <v>788</v>
      </c>
      <c r="AF2" s="190" t="s">
        <v>789</v>
      </c>
      <c r="AG2" s="190" t="s">
        <v>809</v>
      </c>
      <c r="AH2" s="306" t="s">
        <v>812</v>
      </c>
      <c r="AI2" s="190" t="s">
        <v>813</v>
      </c>
      <c r="AJ2" s="190" t="s">
        <v>820</v>
      </c>
      <c r="AK2" s="190" t="s">
        <v>836</v>
      </c>
      <c r="AL2" s="267" t="s">
        <v>840</v>
      </c>
      <c r="AM2" s="266" t="s">
        <v>841</v>
      </c>
      <c r="AN2" s="261" t="s">
        <v>875</v>
      </c>
      <c r="AO2" s="193" t="s">
        <v>879</v>
      </c>
      <c r="AP2" s="333" t="s">
        <v>912</v>
      </c>
      <c r="AQ2" s="190" t="s">
        <v>919</v>
      </c>
      <c r="AR2" s="266" t="s">
        <v>958</v>
      </c>
      <c r="AS2" s="190"/>
      <c r="AT2" s="190"/>
      <c r="AU2" s="27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27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7" t="s">
        <v>5</v>
      </c>
    </row>
    <row r="3" spans="1:91" ht="14.4">
      <c r="A3" s="265" t="s">
        <v>172</v>
      </c>
      <c r="B3" s="110"/>
      <c r="C3" s="109"/>
      <c r="D3" s="54"/>
      <c r="E3" s="311">
        <f>SUM(F3:CL3)</f>
        <v>270</v>
      </c>
      <c r="F3" s="194"/>
      <c r="G3" s="194"/>
      <c r="H3" s="194"/>
      <c r="I3" s="195"/>
      <c r="J3" s="195"/>
      <c r="K3" s="195"/>
      <c r="L3" s="195"/>
      <c r="M3" s="195"/>
      <c r="N3" s="195">
        <v>90</v>
      </c>
      <c r="O3" s="201"/>
      <c r="P3" s="196"/>
      <c r="Q3" s="196"/>
      <c r="R3" s="196"/>
      <c r="S3" s="275"/>
      <c r="T3" s="195"/>
      <c r="U3" s="196"/>
      <c r="V3" s="196"/>
      <c r="W3" s="196"/>
      <c r="X3" s="196"/>
      <c r="Y3" s="196">
        <v>90</v>
      </c>
      <c r="Z3" s="196"/>
      <c r="AA3" s="196"/>
      <c r="AB3" s="196"/>
      <c r="AC3" s="196"/>
      <c r="AD3" s="196"/>
      <c r="AE3" s="197"/>
      <c r="AF3" s="197"/>
      <c r="AG3" s="197"/>
      <c r="AH3" s="307"/>
      <c r="AI3" s="197"/>
      <c r="AJ3" s="197"/>
      <c r="AK3" s="197"/>
      <c r="AL3" s="197"/>
      <c r="AM3" s="197"/>
      <c r="AN3" s="198">
        <v>90</v>
      </c>
      <c r="AO3" s="198"/>
      <c r="AP3" s="198"/>
      <c r="AQ3" s="198"/>
      <c r="AR3" s="197"/>
      <c r="AS3" s="197"/>
      <c r="AT3" s="197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8"/>
    </row>
    <row r="4" spans="1:91" ht="14.4">
      <c r="A4" s="295" t="s">
        <v>227</v>
      </c>
      <c r="B4" s="292"/>
      <c r="C4" s="75" t="s">
        <v>42</v>
      </c>
      <c r="D4" s="53"/>
      <c r="E4" s="103">
        <f>SUM(F4:CL4)</f>
        <v>241</v>
      </c>
      <c r="F4" s="194"/>
      <c r="G4" s="194"/>
      <c r="H4" s="194"/>
      <c r="I4" s="195"/>
      <c r="J4" s="195"/>
      <c r="K4" s="195"/>
      <c r="L4" s="195"/>
      <c r="M4" s="195"/>
      <c r="N4" s="195">
        <v>76</v>
      </c>
      <c r="O4" s="201"/>
      <c r="P4" s="196"/>
      <c r="Q4" s="196"/>
      <c r="R4" s="196"/>
      <c r="S4" s="275"/>
      <c r="T4" s="195"/>
      <c r="U4" s="196"/>
      <c r="V4" s="196"/>
      <c r="W4" s="196"/>
      <c r="X4" s="196"/>
      <c r="Y4" s="196">
        <v>81</v>
      </c>
      <c r="Z4" s="196"/>
      <c r="AA4" s="196"/>
      <c r="AB4" s="196"/>
      <c r="AC4" s="196"/>
      <c r="AD4" s="196"/>
      <c r="AE4" s="197"/>
      <c r="AF4" s="197"/>
      <c r="AG4" s="197"/>
      <c r="AH4" s="307"/>
      <c r="AI4" s="197"/>
      <c r="AJ4" s="197"/>
      <c r="AK4" s="197"/>
      <c r="AL4" s="197"/>
      <c r="AM4" s="197"/>
      <c r="AN4" s="197">
        <v>84</v>
      </c>
      <c r="AO4" s="197"/>
      <c r="AP4" s="197"/>
      <c r="AQ4" s="197"/>
      <c r="AR4" s="197"/>
      <c r="AS4" s="197"/>
      <c r="AT4" s="197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8"/>
    </row>
    <row r="5" spans="1:91" ht="14.4">
      <c r="A5" s="295" t="s">
        <v>175</v>
      </c>
      <c r="B5" s="292"/>
      <c r="C5" s="75" t="s">
        <v>67</v>
      </c>
      <c r="D5" s="53"/>
      <c r="E5" s="103">
        <f>SUM(F5:CL5)</f>
        <v>169</v>
      </c>
      <c r="F5" s="203"/>
      <c r="G5" s="203"/>
      <c r="H5" s="203"/>
      <c r="I5" s="200"/>
      <c r="J5" s="200"/>
      <c r="K5" s="200"/>
      <c r="L5" s="200"/>
      <c r="M5" s="200"/>
      <c r="N5" s="195">
        <v>55</v>
      </c>
      <c r="O5" s="195"/>
      <c r="P5" s="195"/>
      <c r="Q5" s="195"/>
      <c r="R5" s="204"/>
      <c r="S5" s="285"/>
      <c r="T5" s="196"/>
      <c r="U5" s="204"/>
      <c r="V5" s="204"/>
      <c r="W5" s="196"/>
      <c r="X5" s="196"/>
      <c r="Y5" s="196">
        <v>66</v>
      </c>
      <c r="Z5" s="196"/>
      <c r="AA5" s="196"/>
      <c r="AB5" s="196"/>
      <c r="AC5" s="196"/>
      <c r="AD5" s="196"/>
      <c r="AE5" s="197"/>
      <c r="AF5" s="197"/>
      <c r="AG5" s="197"/>
      <c r="AH5" s="307"/>
      <c r="AI5" s="197"/>
      <c r="AJ5" s="197"/>
      <c r="AK5" s="197"/>
      <c r="AL5" s="197"/>
      <c r="AM5" s="197"/>
      <c r="AN5" s="197">
        <v>48</v>
      </c>
      <c r="AO5" s="197"/>
      <c r="AP5" s="197"/>
      <c r="AQ5" s="197"/>
      <c r="AR5" s="197"/>
      <c r="AS5" s="197"/>
      <c r="AT5" s="197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8"/>
    </row>
    <row r="6" spans="1:91" ht="14.4">
      <c r="A6" s="295" t="s">
        <v>223</v>
      </c>
      <c r="B6" s="292">
        <v>42390070083</v>
      </c>
      <c r="C6" s="75" t="s">
        <v>179</v>
      </c>
      <c r="D6" s="53">
        <v>2</v>
      </c>
      <c r="E6" s="103">
        <f>SUM(F6:CL6)</f>
        <v>139</v>
      </c>
      <c r="F6" s="203"/>
      <c r="G6" s="203">
        <v>2</v>
      </c>
      <c r="H6" s="203"/>
      <c r="I6" s="200"/>
      <c r="J6" s="200"/>
      <c r="K6" s="200"/>
      <c r="L6" s="200">
        <v>25</v>
      </c>
      <c r="M6" s="200"/>
      <c r="N6" s="195"/>
      <c r="O6" s="195"/>
      <c r="P6" s="195"/>
      <c r="Q6" s="195"/>
      <c r="R6" s="204"/>
      <c r="S6" s="285"/>
      <c r="T6" s="196"/>
      <c r="U6" s="204">
        <v>21</v>
      </c>
      <c r="V6" s="204"/>
      <c r="W6" s="196"/>
      <c r="X6" s="196"/>
      <c r="Y6" s="196">
        <v>20</v>
      </c>
      <c r="Z6" s="196"/>
      <c r="AA6" s="196"/>
      <c r="AB6" s="196"/>
      <c r="AC6" s="196"/>
      <c r="AD6" s="196"/>
      <c r="AE6" s="197"/>
      <c r="AF6" s="197"/>
      <c r="AG6" s="197"/>
      <c r="AH6" s="307"/>
      <c r="AI6" s="197">
        <v>3</v>
      </c>
      <c r="AJ6" s="197"/>
      <c r="AK6" s="197">
        <v>5</v>
      </c>
      <c r="AL6" s="197"/>
      <c r="AM6" s="197">
        <v>21</v>
      </c>
      <c r="AN6" s="197">
        <v>18</v>
      </c>
      <c r="AO6" s="197"/>
      <c r="AP6" s="197"/>
      <c r="AQ6" s="197">
        <v>5</v>
      </c>
      <c r="AR6" s="197">
        <v>19</v>
      </c>
      <c r="AS6" s="197"/>
      <c r="AT6" s="197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8"/>
    </row>
    <row r="7" spans="1:91" ht="14.4">
      <c r="A7" s="295" t="s">
        <v>53</v>
      </c>
      <c r="B7" s="292">
        <v>42210460150</v>
      </c>
      <c r="C7" s="75" t="s">
        <v>54</v>
      </c>
      <c r="D7" s="53">
        <v>2</v>
      </c>
      <c r="E7" s="103">
        <f>SUM(F7:CL7)</f>
        <v>110</v>
      </c>
      <c r="F7" s="203">
        <v>5</v>
      </c>
      <c r="G7" s="203"/>
      <c r="H7" s="203">
        <v>10</v>
      </c>
      <c r="I7" s="200"/>
      <c r="J7" s="200"/>
      <c r="K7" s="200"/>
      <c r="L7" s="200">
        <v>30</v>
      </c>
      <c r="M7" s="200"/>
      <c r="N7" s="195"/>
      <c r="O7" s="195"/>
      <c r="P7" s="195"/>
      <c r="Q7" s="195"/>
      <c r="R7" s="204"/>
      <c r="S7" s="285"/>
      <c r="T7" s="196"/>
      <c r="U7" s="204">
        <v>19</v>
      </c>
      <c r="V7" s="204"/>
      <c r="W7" s="196"/>
      <c r="X7" s="196"/>
      <c r="Y7" s="196"/>
      <c r="Z7" s="196"/>
      <c r="AA7" s="196"/>
      <c r="AB7" s="196"/>
      <c r="AC7" s="196"/>
      <c r="AD7" s="196"/>
      <c r="AE7" s="197"/>
      <c r="AF7" s="197"/>
      <c r="AG7" s="197"/>
      <c r="AH7" s="307"/>
      <c r="AI7" s="197"/>
      <c r="AJ7" s="197"/>
      <c r="AK7" s="197"/>
      <c r="AL7" s="197"/>
      <c r="AM7" s="197">
        <v>25</v>
      </c>
      <c r="AN7" s="197"/>
      <c r="AO7" s="197"/>
      <c r="AP7" s="197"/>
      <c r="AQ7" s="197"/>
      <c r="AR7" s="197">
        <v>21</v>
      </c>
      <c r="AS7" s="197"/>
      <c r="AT7" s="197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8"/>
    </row>
    <row r="8" spans="1:91" ht="14.4">
      <c r="A8" s="295" t="s">
        <v>866</v>
      </c>
      <c r="B8" s="292">
        <v>42250200136</v>
      </c>
      <c r="C8" s="75" t="s">
        <v>67</v>
      </c>
      <c r="D8" s="53">
        <v>1</v>
      </c>
      <c r="E8" s="107">
        <f>SUM(F8:CL8)</f>
        <v>104</v>
      </c>
      <c r="F8" s="194"/>
      <c r="G8" s="194"/>
      <c r="H8" s="194"/>
      <c r="I8" s="195"/>
      <c r="J8" s="195"/>
      <c r="K8" s="195"/>
      <c r="L8" s="195"/>
      <c r="M8" s="195"/>
      <c r="N8" s="195"/>
      <c r="O8" s="196"/>
      <c r="P8" s="196"/>
      <c r="Q8" s="196"/>
      <c r="R8" s="196"/>
      <c r="S8" s="275"/>
      <c r="T8" s="195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7"/>
      <c r="AF8" s="197"/>
      <c r="AG8" s="197"/>
      <c r="AH8" s="307"/>
      <c r="AI8" s="197"/>
      <c r="AJ8" s="197"/>
      <c r="AK8" s="197"/>
      <c r="AL8" s="197"/>
      <c r="AM8" s="197">
        <v>30</v>
      </c>
      <c r="AN8" s="197">
        <v>74</v>
      </c>
      <c r="AO8" s="197"/>
      <c r="AP8" s="197"/>
      <c r="AQ8" s="197"/>
      <c r="AR8" s="197"/>
      <c r="AS8" s="197"/>
      <c r="AT8" s="197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8"/>
    </row>
    <row r="9" spans="1:91" ht="14.4">
      <c r="A9" s="296" t="s">
        <v>55</v>
      </c>
      <c r="B9" s="292">
        <v>42250181333</v>
      </c>
      <c r="C9" s="182" t="s">
        <v>36</v>
      </c>
      <c r="D9" s="53">
        <v>1</v>
      </c>
      <c r="E9" s="103">
        <f>SUM(F9:CL9)</f>
        <v>86</v>
      </c>
      <c r="F9" s="199">
        <v>3</v>
      </c>
      <c r="G9" s="199"/>
      <c r="H9" s="199"/>
      <c r="I9" s="200"/>
      <c r="J9" s="200"/>
      <c r="K9" s="200"/>
      <c r="L9" s="200">
        <v>21</v>
      </c>
      <c r="M9" s="200"/>
      <c r="N9" s="200"/>
      <c r="O9" s="200"/>
      <c r="P9" s="200"/>
      <c r="Q9" s="200"/>
      <c r="R9" s="195">
        <v>10</v>
      </c>
      <c r="S9" s="276"/>
      <c r="T9" s="196"/>
      <c r="U9" s="196">
        <v>16</v>
      </c>
      <c r="V9" s="196"/>
      <c r="W9" s="196">
        <v>5</v>
      </c>
      <c r="X9" s="196"/>
      <c r="Y9" s="196"/>
      <c r="Z9" s="196"/>
      <c r="AA9" s="196"/>
      <c r="AB9" s="196"/>
      <c r="AC9" s="196"/>
      <c r="AD9" s="196">
        <v>8</v>
      </c>
      <c r="AE9" s="197"/>
      <c r="AF9" s="197"/>
      <c r="AG9" s="197"/>
      <c r="AH9" s="307"/>
      <c r="AI9" s="197"/>
      <c r="AJ9" s="197"/>
      <c r="AK9" s="197"/>
      <c r="AL9" s="197"/>
      <c r="AM9" s="197">
        <v>14</v>
      </c>
      <c r="AN9" s="197"/>
      <c r="AO9" s="197"/>
      <c r="AP9" s="197"/>
      <c r="AQ9" s="197"/>
      <c r="AR9" s="197">
        <v>9</v>
      </c>
      <c r="AS9" s="197"/>
      <c r="AT9" s="197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8"/>
    </row>
    <row r="10" spans="1:91" ht="14.4">
      <c r="A10" s="295" t="s">
        <v>247</v>
      </c>
      <c r="B10" s="292">
        <v>41690060503</v>
      </c>
      <c r="C10" s="75" t="s">
        <v>482</v>
      </c>
      <c r="D10" s="53"/>
      <c r="E10" s="103">
        <f>SUM(F10:CL10)</f>
        <v>69</v>
      </c>
      <c r="F10" s="194"/>
      <c r="G10" s="194"/>
      <c r="H10" s="194">
        <v>8</v>
      </c>
      <c r="I10" s="195"/>
      <c r="J10" s="195"/>
      <c r="K10" s="195"/>
      <c r="L10" s="195"/>
      <c r="M10" s="195"/>
      <c r="N10" s="195"/>
      <c r="O10" s="201"/>
      <c r="P10" s="196"/>
      <c r="Q10" s="196"/>
      <c r="R10" s="196"/>
      <c r="S10" s="275"/>
      <c r="T10" s="195"/>
      <c r="U10" s="196">
        <v>13</v>
      </c>
      <c r="V10" s="196"/>
      <c r="W10" s="196"/>
      <c r="X10" s="196"/>
      <c r="Y10" s="196">
        <v>32</v>
      </c>
      <c r="Z10" s="196"/>
      <c r="AA10" s="196"/>
      <c r="AB10" s="196"/>
      <c r="AC10" s="196"/>
      <c r="AD10" s="196"/>
      <c r="AE10" s="197"/>
      <c r="AF10" s="197"/>
      <c r="AG10" s="197"/>
      <c r="AH10" s="30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>
        <v>16</v>
      </c>
      <c r="AS10" s="197"/>
      <c r="AT10" s="197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8"/>
    </row>
    <row r="11" spans="1:91" ht="14.4">
      <c r="A11" s="295" t="s">
        <v>593</v>
      </c>
      <c r="B11" s="292">
        <v>42250340648</v>
      </c>
      <c r="C11" s="75" t="s">
        <v>186</v>
      </c>
      <c r="D11" s="59">
        <v>1</v>
      </c>
      <c r="E11" s="103">
        <f>SUM(F11:CL11)</f>
        <v>68</v>
      </c>
      <c r="F11" s="194">
        <v>2</v>
      </c>
      <c r="G11" s="194"/>
      <c r="H11" s="194"/>
      <c r="I11" s="195"/>
      <c r="J11" s="195"/>
      <c r="K11" s="195"/>
      <c r="L11" s="195"/>
      <c r="M11" s="195"/>
      <c r="N11" s="195">
        <v>19</v>
      </c>
      <c r="O11" s="201"/>
      <c r="P11" s="196"/>
      <c r="Q11" s="196"/>
      <c r="R11" s="196"/>
      <c r="S11" s="275"/>
      <c r="T11" s="195"/>
      <c r="U11" s="196">
        <v>30</v>
      </c>
      <c r="V11" s="196"/>
      <c r="W11" s="196"/>
      <c r="X11" s="196"/>
      <c r="Y11" s="196">
        <v>17</v>
      </c>
      <c r="Z11" s="196"/>
      <c r="AA11" s="196"/>
      <c r="AB11" s="196"/>
      <c r="AC11" s="196"/>
      <c r="AD11" s="196"/>
      <c r="AE11" s="197"/>
      <c r="AF11" s="197"/>
      <c r="AG11" s="197"/>
      <c r="AH11" s="30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8"/>
    </row>
    <row r="12" spans="1:91" ht="14.4">
      <c r="A12" s="295" t="s">
        <v>428</v>
      </c>
      <c r="B12" s="292">
        <v>42900470167</v>
      </c>
      <c r="C12" s="75" t="s">
        <v>408</v>
      </c>
      <c r="D12" s="53">
        <v>1</v>
      </c>
      <c r="E12" s="103">
        <f>SUM(F12:CL12)</f>
        <v>67</v>
      </c>
      <c r="F12" s="194"/>
      <c r="G12" s="194"/>
      <c r="H12" s="194"/>
      <c r="I12" s="195"/>
      <c r="J12" s="195"/>
      <c r="K12" s="195"/>
      <c r="L12" s="195">
        <v>16</v>
      </c>
      <c r="M12" s="195"/>
      <c r="N12" s="195"/>
      <c r="O12" s="201"/>
      <c r="P12" s="196"/>
      <c r="Q12" s="196"/>
      <c r="R12" s="196">
        <v>5</v>
      </c>
      <c r="S12" s="275"/>
      <c r="T12" s="195"/>
      <c r="U12" s="196"/>
      <c r="V12" s="196"/>
      <c r="W12" s="196"/>
      <c r="X12" s="196"/>
      <c r="Y12" s="196"/>
      <c r="Z12" s="196"/>
      <c r="AA12" s="196"/>
      <c r="AB12" s="196"/>
      <c r="AC12" s="196"/>
      <c r="AD12" s="196">
        <v>15</v>
      </c>
      <c r="AE12" s="197"/>
      <c r="AF12" s="197"/>
      <c r="AG12" s="197"/>
      <c r="AH12" s="307"/>
      <c r="AI12" s="197">
        <v>2</v>
      </c>
      <c r="AJ12" s="197"/>
      <c r="AK12" s="197"/>
      <c r="AL12" s="197"/>
      <c r="AM12" s="197">
        <v>16</v>
      </c>
      <c r="AN12" s="197"/>
      <c r="AO12" s="197"/>
      <c r="AP12" s="197"/>
      <c r="AQ12" s="197"/>
      <c r="AR12" s="197">
        <v>13</v>
      </c>
      <c r="AS12" s="197"/>
      <c r="AT12" s="197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8"/>
    </row>
    <row r="13" spans="1:91" ht="14.4">
      <c r="A13" s="77" t="s">
        <v>249</v>
      </c>
      <c r="B13" s="75">
        <v>42580180060</v>
      </c>
      <c r="C13" s="53" t="s">
        <v>250</v>
      </c>
      <c r="D13" s="53">
        <v>7</v>
      </c>
      <c r="E13" s="103">
        <f>SUM(F13:CL13)</f>
        <v>66</v>
      </c>
      <c r="F13" s="194"/>
      <c r="G13" s="194"/>
      <c r="H13" s="194">
        <v>6</v>
      </c>
      <c r="I13" s="195"/>
      <c r="J13" s="195"/>
      <c r="K13" s="195">
        <v>5</v>
      </c>
      <c r="L13" s="195"/>
      <c r="M13" s="195"/>
      <c r="N13" s="195"/>
      <c r="O13" s="201"/>
      <c r="P13" s="196">
        <v>5</v>
      </c>
      <c r="Q13" s="196">
        <v>5</v>
      </c>
      <c r="R13" s="196"/>
      <c r="S13" s="275"/>
      <c r="T13" s="195">
        <v>5</v>
      </c>
      <c r="U13" s="196"/>
      <c r="V13" s="196">
        <v>5</v>
      </c>
      <c r="W13" s="196"/>
      <c r="X13" s="196"/>
      <c r="Y13" s="196"/>
      <c r="Z13" s="196"/>
      <c r="AA13" s="196">
        <v>5</v>
      </c>
      <c r="AB13" s="196"/>
      <c r="AC13" s="196"/>
      <c r="AD13" s="196"/>
      <c r="AE13" s="197">
        <v>5</v>
      </c>
      <c r="AF13" s="197"/>
      <c r="AG13" s="197"/>
      <c r="AH13" s="30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>
        <v>25</v>
      </c>
      <c r="AS13" s="197"/>
      <c r="AT13" s="197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8"/>
    </row>
    <row r="14" spans="1:91" ht="14.4">
      <c r="A14" s="77" t="s">
        <v>618</v>
      </c>
      <c r="B14" s="75">
        <v>42710540374</v>
      </c>
      <c r="C14" s="53" t="s">
        <v>625</v>
      </c>
      <c r="D14" s="53">
        <v>1</v>
      </c>
      <c r="E14" s="103">
        <f>SUM(F14:CL14)</f>
        <v>63</v>
      </c>
      <c r="F14" s="194"/>
      <c r="G14" s="194"/>
      <c r="H14" s="194"/>
      <c r="I14" s="195"/>
      <c r="J14" s="195"/>
      <c r="K14" s="195"/>
      <c r="L14" s="195"/>
      <c r="M14" s="195"/>
      <c r="N14" s="195"/>
      <c r="O14" s="201"/>
      <c r="P14" s="196"/>
      <c r="Q14" s="196"/>
      <c r="R14" s="196"/>
      <c r="S14" s="275"/>
      <c r="T14" s="195"/>
      <c r="U14" s="196">
        <v>25</v>
      </c>
      <c r="V14" s="196"/>
      <c r="W14" s="196"/>
      <c r="X14" s="196"/>
      <c r="Y14" s="196">
        <v>5</v>
      </c>
      <c r="Z14" s="196"/>
      <c r="AA14" s="196"/>
      <c r="AB14" s="196"/>
      <c r="AC14" s="196"/>
      <c r="AD14" s="196"/>
      <c r="AE14" s="197"/>
      <c r="AF14" s="197"/>
      <c r="AG14" s="197"/>
      <c r="AH14" s="307"/>
      <c r="AI14" s="197"/>
      <c r="AJ14" s="197"/>
      <c r="AK14" s="197"/>
      <c r="AL14" s="197"/>
      <c r="AM14" s="197"/>
      <c r="AN14" s="197"/>
      <c r="AO14" s="197"/>
      <c r="AP14" s="197"/>
      <c r="AQ14" s="197">
        <v>3</v>
      </c>
      <c r="AR14" s="197">
        <v>30</v>
      </c>
      <c r="AS14" s="197"/>
      <c r="AT14" s="197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8"/>
    </row>
    <row r="15" spans="1:91" ht="14.4">
      <c r="A15" s="77" t="s">
        <v>544</v>
      </c>
      <c r="B15" s="75">
        <v>46880320282</v>
      </c>
      <c r="C15" s="53" t="s">
        <v>545</v>
      </c>
      <c r="D15" s="53">
        <v>1</v>
      </c>
      <c r="E15" s="103">
        <f>SUM(F15:CL15)</f>
        <v>47</v>
      </c>
      <c r="F15" s="203"/>
      <c r="G15" s="203"/>
      <c r="H15" s="203"/>
      <c r="I15" s="200"/>
      <c r="J15" s="200"/>
      <c r="K15" s="200"/>
      <c r="L15" s="200"/>
      <c r="M15" s="200"/>
      <c r="N15" s="195">
        <v>11</v>
      </c>
      <c r="O15" s="195"/>
      <c r="P15" s="195"/>
      <c r="Q15" s="195"/>
      <c r="R15" s="204">
        <v>15</v>
      </c>
      <c r="S15" s="285"/>
      <c r="T15" s="196"/>
      <c r="U15" s="204"/>
      <c r="V15" s="204"/>
      <c r="W15" s="196"/>
      <c r="X15" s="196"/>
      <c r="Y15" s="196">
        <v>4</v>
      </c>
      <c r="Z15" s="196"/>
      <c r="AA15" s="196"/>
      <c r="AB15" s="196"/>
      <c r="AC15" s="196"/>
      <c r="AD15" s="196"/>
      <c r="AE15" s="197"/>
      <c r="AF15" s="197"/>
      <c r="AG15" s="197"/>
      <c r="AH15" s="307"/>
      <c r="AI15" s="197"/>
      <c r="AJ15" s="197"/>
      <c r="AK15" s="197"/>
      <c r="AL15" s="197"/>
      <c r="AM15" s="197"/>
      <c r="AN15" s="197">
        <v>17</v>
      </c>
      <c r="AO15" s="197"/>
      <c r="AP15" s="197"/>
      <c r="AQ15" s="197"/>
      <c r="AR15" s="197"/>
      <c r="AS15" s="197"/>
      <c r="AT15" s="197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8"/>
    </row>
    <row r="16" spans="1:91" ht="14.4">
      <c r="A16" s="77" t="s">
        <v>670</v>
      </c>
      <c r="B16" s="75">
        <v>42250150313</v>
      </c>
      <c r="C16" s="53" t="s">
        <v>187</v>
      </c>
      <c r="D16" s="53"/>
      <c r="E16" s="103">
        <f>SUM(F16:CL16)</f>
        <v>44</v>
      </c>
      <c r="F16" s="194"/>
      <c r="G16" s="194"/>
      <c r="H16" s="194"/>
      <c r="I16" s="195"/>
      <c r="J16" s="195"/>
      <c r="K16" s="195"/>
      <c r="L16" s="195"/>
      <c r="M16" s="195"/>
      <c r="N16" s="195"/>
      <c r="O16" s="201"/>
      <c r="P16" s="196"/>
      <c r="Q16" s="196"/>
      <c r="R16" s="196"/>
      <c r="S16" s="275"/>
      <c r="T16" s="195"/>
      <c r="U16" s="196"/>
      <c r="V16" s="196"/>
      <c r="W16" s="196"/>
      <c r="X16" s="196">
        <v>3</v>
      </c>
      <c r="Y16" s="196"/>
      <c r="Z16" s="196"/>
      <c r="AA16" s="196"/>
      <c r="AB16" s="196"/>
      <c r="AC16" s="196"/>
      <c r="AD16" s="196"/>
      <c r="AE16" s="197"/>
      <c r="AF16" s="197">
        <v>6</v>
      </c>
      <c r="AG16" s="197"/>
      <c r="AH16" s="307"/>
      <c r="AI16" s="197">
        <v>1</v>
      </c>
      <c r="AJ16" s="197"/>
      <c r="AK16" s="197"/>
      <c r="AL16" s="197"/>
      <c r="AM16" s="197">
        <v>19</v>
      </c>
      <c r="AN16" s="197"/>
      <c r="AO16" s="197"/>
      <c r="AP16" s="197"/>
      <c r="AQ16" s="197">
        <v>1</v>
      </c>
      <c r="AR16" s="197">
        <v>14</v>
      </c>
      <c r="AS16" s="197"/>
      <c r="AT16" s="197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8"/>
    </row>
    <row r="17" spans="1:91" ht="14.4">
      <c r="A17" s="141" t="s">
        <v>57</v>
      </c>
      <c r="B17" s="75">
        <v>42250181064</v>
      </c>
      <c r="C17" s="114" t="s">
        <v>36</v>
      </c>
      <c r="D17" s="53">
        <v>1</v>
      </c>
      <c r="E17" s="103">
        <f>SUM(F17:CL17)</f>
        <v>38</v>
      </c>
      <c r="F17" s="203">
        <v>1</v>
      </c>
      <c r="G17" s="203"/>
      <c r="H17" s="203"/>
      <c r="I17" s="200"/>
      <c r="J17" s="200"/>
      <c r="K17" s="200"/>
      <c r="L17" s="200">
        <v>13</v>
      </c>
      <c r="M17" s="200"/>
      <c r="N17" s="195"/>
      <c r="O17" s="195">
        <v>3</v>
      </c>
      <c r="P17" s="195"/>
      <c r="Q17" s="195"/>
      <c r="R17" s="204"/>
      <c r="S17" s="285"/>
      <c r="T17" s="196"/>
      <c r="U17" s="204">
        <v>11</v>
      </c>
      <c r="V17" s="204"/>
      <c r="W17" s="196"/>
      <c r="X17" s="196">
        <v>5</v>
      </c>
      <c r="Y17" s="196"/>
      <c r="Z17" s="196"/>
      <c r="AA17" s="196"/>
      <c r="AB17" s="196"/>
      <c r="AC17" s="196">
        <v>3</v>
      </c>
      <c r="AD17" s="196"/>
      <c r="AE17" s="197"/>
      <c r="AF17" s="197"/>
      <c r="AG17" s="197">
        <v>1</v>
      </c>
      <c r="AH17" s="307"/>
      <c r="AI17" s="197"/>
      <c r="AJ17" s="197"/>
      <c r="AK17" s="197">
        <v>1</v>
      </c>
      <c r="AL17" s="197"/>
      <c r="AM17" s="197"/>
      <c r="AN17" s="197"/>
      <c r="AO17" s="197"/>
      <c r="AP17" s="197"/>
      <c r="AQ17" s="197"/>
      <c r="AR17" s="197"/>
      <c r="AS17" s="197"/>
      <c r="AT17" s="197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8"/>
    </row>
    <row r="18" spans="1:91" ht="14.4">
      <c r="A18" s="77" t="s">
        <v>389</v>
      </c>
      <c r="B18" s="360">
        <v>42580100064</v>
      </c>
      <c r="C18" s="156" t="s">
        <v>205</v>
      </c>
      <c r="D18" s="53">
        <v>1</v>
      </c>
      <c r="E18" s="103">
        <f>SUM(F18:CL18)</f>
        <v>36</v>
      </c>
      <c r="F18" s="194"/>
      <c r="G18" s="194"/>
      <c r="H18" s="194"/>
      <c r="I18" s="195"/>
      <c r="J18" s="195"/>
      <c r="K18" s="195">
        <v>2</v>
      </c>
      <c r="L18" s="195"/>
      <c r="M18" s="195"/>
      <c r="N18" s="195"/>
      <c r="O18" s="196"/>
      <c r="P18" s="196">
        <v>3</v>
      </c>
      <c r="Q18" s="196">
        <v>3</v>
      </c>
      <c r="R18" s="196"/>
      <c r="S18" s="275"/>
      <c r="T18" s="195">
        <v>3</v>
      </c>
      <c r="U18" s="196"/>
      <c r="V18" s="196">
        <v>3</v>
      </c>
      <c r="W18" s="196"/>
      <c r="X18" s="196"/>
      <c r="Y18" s="196"/>
      <c r="Z18" s="196"/>
      <c r="AA18" s="196">
        <v>3</v>
      </c>
      <c r="AB18" s="196"/>
      <c r="AC18" s="196"/>
      <c r="AD18" s="196"/>
      <c r="AE18" s="197">
        <v>3</v>
      </c>
      <c r="AF18" s="197"/>
      <c r="AG18" s="197"/>
      <c r="AH18" s="307"/>
      <c r="AI18" s="197"/>
      <c r="AJ18" s="197">
        <v>5</v>
      </c>
      <c r="AK18" s="197"/>
      <c r="AL18" s="197"/>
      <c r="AM18" s="197"/>
      <c r="AN18" s="197"/>
      <c r="AO18" s="197"/>
      <c r="AP18" s="197"/>
      <c r="AQ18" s="197"/>
      <c r="AR18" s="197">
        <v>11</v>
      </c>
      <c r="AS18" s="197"/>
      <c r="AT18" s="197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8"/>
    </row>
    <row r="19" spans="1:91" ht="14.4">
      <c r="A19" s="77" t="s">
        <v>546</v>
      </c>
      <c r="B19" s="97">
        <v>42250180219</v>
      </c>
      <c r="C19" s="53" t="s">
        <v>36</v>
      </c>
      <c r="D19" s="53"/>
      <c r="E19" s="107">
        <f>SUM(F19:CL19)</f>
        <v>35</v>
      </c>
      <c r="F19" s="203"/>
      <c r="G19" s="203"/>
      <c r="H19" s="203"/>
      <c r="I19" s="200"/>
      <c r="J19" s="200"/>
      <c r="K19" s="200"/>
      <c r="L19" s="200"/>
      <c r="M19" s="200"/>
      <c r="N19" s="195"/>
      <c r="O19" s="195"/>
      <c r="P19" s="195"/>
      <c r="Q19" s="195"/>
      <c r="R19" s="204">
        <v>8</v>
      </c>
      <c r="S19" s="285"/>
      <c r="T19" s="196"/>
      <c r="U19" s="204">
        <v>14</v>
      </c>
      <c r="V19" s="204"/>
      <c r="W19" s="196"/>
      <c r="X19" s="196"/>
      <c r="Y19" s="196"/>
      <c r="Z19" s="196"/>
      <c r="AA19" s="196"/>
      <c r="AB19" s="196"/>
      <c r="AC19" s="196"/>
      <c r="AD19" s="196"/>
      <c r="AE19" s="197"/>
      <c r="AF19" s="197">
        <v>10</v>
      </c>
      <c r="AG19" s="197">
        <v>3</v>
      </c>
      <c r="AH19" s="30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8"/>
    </row>
    <row r="20" spans="1:91" ht="14.4">
      <c r="A20" s="77" t="s">
        <v>436</v>
      </c>
      <c r="B20" s="75">
        <v>42890450049</v>
      </c>
      <c r="C20" s="53" t="s">
        <v>233</v>
      </c>
      <c r="D20" s="53"/>
      <c r="E20" s="103">
        <f>SUM(F20:CL20)</f>
        <v>32</v>
      </c>
      <c r="F20" s="194"/>
      <c r="G20" s="194"/>
      <c r="H20" s="194"/>
      <c r="I20" s="195"/>
      <c r="J20" s="195"/>
      <c r="K20" s="195"/>
      <c r="L20" s="195">
        <v>7</v>
      </c>
      <c r="M20" s="195"/>
      <c r="N20" s="195"/>
      <c r="O20" s="196"/>
      <c r="P20" s="196"/>
      <c r="Q20" s="196"/>
      <c r="R20" s="196"/>
      <c r="S20" s="275"/>
      <c r="T20" s="195"/>
      <c r="U20" s="196">
        <v>8</v>
      </c>
      <c r="V20" s="196"/>
      <c r="W20" s="196"/>
      <c r="X20" s="196"/>
      <c r="Y20" s="196"/>
      <c r="Z20" s="196"/>
      <c r="AA20" s="196"/>
      <c r="AB20" s="196"/>
      <c r="AC20" s="196"/>
      <c r="AD20" s="196"/>
      <c r="AE20" s="197"/>
      <c r="AF20" s="197"/>
      <c r="AG20" s="197"/>
      <c r="AH20" s="307"/>
      <c r="AI20" s="197"/>
      <c r="AJ20" s="197"/>
      <c r="AK20" s="197"/>
      <c r="AL20" s="197"/>
      <c r="AM20" s="197">
        <v>11</v>
      </c>
      <c r="AN20" s="197"/>
      <c r="AO20" s="197"/>
      <c r="AP20" s="197"/>
      <c r="AQ20" s="197"/>
      <c r="AR20" s="197">
        <v>6</v>
      </c>
      <c r="AS20" s="197"/>
      <c r="AT20" s="197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8"/>
    </row>
    <row r="21" spans="1:91" ht="14.4">
      <c r="A21" s="77" t="s">
        <v>300</v>
      </c>
      <c r="B21" s="97">
        <v>42210411114</v>
      </c>
      <c r="C21" s="53" t="s">
        <v>222</v>
      </c>
      <c r="D21" s="53">
        <v>1</v>
      </c>
      <c r="E21" s="103">
        <f>SUM(F21:CL21)</f>
        <v>30</v>
      </c>
      <c r="F21" s="202"/>
      <c r="G21" s="202"/>
      <c r="H21" s="202"/>
      <c r="I21" s="195">
        <v>1</v>
      </c>
      <c r="J21" s="195"/>
      <c r="K21" s="195"/>
      <c r="L21" s="195"/>
      <c r="M21" s="195"/>
      <c r="N21" s="195"/>
      <c r="O21" s="196"/>
      <c r="P21" s="201"/>
      <c r="Q21" s="201"/>
      <c r="R21" s="195"/>
      <c r="S21" s="276"/>
      <c r="T21" s="196"/>
      <c r="U21" s="196"/>
      <c r="V21" s="196"/>
      <c r="W21" s="196">
        <v>3</v>
      </c>
      <c r="X21" s="196"/>
      <c r="Y21" s="196"/>
      <c r="Z21" s="196"/>
      <c r="AA21" s="196"/>
      <c r="AB21" s="196"/>
      <c r="AC21" s="196">
        <v>5</v>
      </c>
      <c r="AD21" s="196">
        <v>6</v>
      </c>
      <c r="AE21" s="197"/>
      <c r="AF21" s="197"/>
      <c r="AG21" s="197">
        <v>2</v>
      </c>
      <c r="AH21" s="307"/>
      <c r="AI21" s="197"/>
      <c r="AJ21" s="197"/>
      <c r="AK21" s="197"/>
      <c r="AL21" s="197"/>
      <c r="AM21" s="197">
        <v>13</v>
      </c>
      <c r="AN21" s="197"/>
      <c r="AO21" s="197"/>
      <c r="AP21" s="197"/>
      <c r="AQ21" s="197"/>
      <c r="AR21" s="197"/>
      <c r="AS21" s="197"/>
      <c r="AT21" s="197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8"/>
    </row>
    <row r="22" spans="1:91" ht="14.4">
      <c r="A22" s="141" t="s">
        <v>479</v>
      </c>
      <c r="B22" s="53">
        <v>42700160164</v>
      </c>
      <c r="C22" s="114" t="s">
        <v>48</v>
      </c>
      <c r="D22" s="53"/>
      <c r="E22" s="103">
        <f>SUM(F22:CL22)</f>
        <v>25</v>
      </c>
      <c r="F22" s="203"/>
      <c r="G22" s="203"/>
      <c r="H22" s="203"/>
      <c r="I22" s="200"/>
      <c r="J22" s="200"/>
      <c r="K22" s="200"/>
      <c r="L22" s="200"/>
      <c r="M22" s="200"/>
      <c r="N22" s="195"/>
      <c r="O22" s="195">
        <v>2</v>
      </c>
      <c r="P22" s="195"/>
      <c r="Q22" s="195"/>
      <c r="R22" s="204"/>
      <c r="S22" s="285"/>
      <c r="T22" s="196"/>
      <c r="U22" s="204">
        <v>7</v>
      </c>
      <c r="V22" s="204"/>
      <c r="W22" s="196"/>
      <c r="X22" s="196"/>
      <c r="Y22" s="196"/>
      <c r="Z22" s="196"/>
      <c r="AA22" s="196"/>
      <c r="AB22" s="196"/>
      <c r="AC22" s="196"/>
      <c r="AD22" s="196"/>
      <c r="AE22" s="197"/>
      <c r="AF22" s="197"/>
      <c r="AG22" s="197"/>
      <c r="AH22" s="307"/>
      <c r="AI22" s="197"/>
      <c r="AJ22" s="197"/>
      <c r="AK22" s="197"/>
      <c r="AL22" s="197"/>
      <c r="AM22" s="197">
        <v>9</v>
      </c>
      <c r="AN22" s="197"/>
      <c r="AO22" s="197"/>
      <c r="AP22" s="197"/>
      <c r="AQ22" s="197"/>
      <c r="AR22" s="197">
        <v>7</v>
      </c>
      <c r="AS22" s="197"/>
      <c r="AT22" s="197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8"/>
    </row>
    <row r="23" spans="1:91" ht="14.4">
      <c r="A23" s="77" t="s">
        <v>430</v>
      </c>
      <c r="B23" s="53">
        <v>42900470104</v>
      </c>
      <c r="C23" s="53" t="s">
        <v>408</v>
      </c>
      <c r="D23" s="53"/>
      <c r="E23" s="103">
        <f>SUM(F23:CL23)</f>
        <v>20</v>
      </c>
      <c r="F23" s="194"/>
      <c r="G23" s="194"/>
      <c r="H23" s="194"/>
      <c r="I23" s="195"/>
      <c r="J23" s="195"/>
      <c r="K23" s="195"/>
      <c r="L23" s="195">
        <v>14</v>
      </c>
      <c r="M23" s="195"/>
      <c r="N23" s="195"/>
      <c r="O23" s="201"/>
      <c r="P23" s="196"/>
      <c r="Q23" s="196"/>
      <c r="R23" s="196"/>
      <c r="S23" s="275"/>
      <c r="T23" s="195"/>
      <c r="U23" s="196"/>
      <c r="V23" s="196"/>
      <c r="W23" s="196">
        <v>1</v>
      </c>
      <c r="X23" s="196"/>
      <c r="Y23" s="196"/>
      <c r="Z23" s="196"/>
      <c r="AA23" s="196"/>
      <c r="AB23" s="196"/>
      <c r="AC23" s="196"/>
      <c r="AD23" s="196">
        <v>5</v>
      </c>
      <c r="AE23" s="197"/>
      <c r="AF23" s="197"/>
      <c r="AG23" s="197"/>
      <c r="AH23" s="30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8"/>
    </row>
    <row r="24" spans="1:91" ht="14.4">
      <c r="A24" s="77" t="s">
        <v>553</v>
      </c>
      <c r="B24" s="53">
        <v>42900250217</v>
      </c>
      <c r="C24" s="53" t="s">
        <v>56</v>
      </c>
      <c r="D24" s="53"/>
      <c r="E24" s="103">
        <f>SUM(F24:CL24)</f>
        <v>20</v>
      </c>
      <c r="F24" s="194"/>
      <c r="G24" s="194"/>
      <c r="H24" s="194"/>
      <c r="I24" s="195"/>
      <c r="J24" s="195"/>
      <c r="K24" s="195"/>
      <c r="L24" s="195"/>
      <c r="M24" s="195"/>
      <c r="N24" s="195"/>
      <c r="O24" s="196"/>
      <c r="P24" s="196"/>
      <c r="Q24" s="196"/>
      <c r="R24" s="196">
        <v>1</v>
      </c>
      <c r="S24" s="275"/>
      <c r="T24" s="195"/>
      <c r="U24" s="196"/>
      <c r="V24" s="196"/>
      <c r="W24" s="196"/>
      <c r="X24" s="196"/>
      <c r="Y24" s="196"/>
      <c r="Z24" s="196"/>
      <c r="AA24" s="196"/>
      <c r="AB24" s="196"/>
      <c r="AC24" s="196"/>
      <c r="AD24" s="196">
        <v>7</v>
      </c>
      <c r="AE24" s="197"/>
      <c r="AF24" s="197"/>
      <c r="AG24" s="197"/>
      <c r="AH24" s="307"/>
      <c r="AI24" s="197"/>
      <c r="AJ24" s="197"/>
      <c r="AK24" s="197"/>
      <c r="AL24" s="197"/>
      <c r="AM24" s="197">
        <v>12</v>
      </c>
      <c r="AN24" s="197"/>
      <c r="AO24" s="197"/>
      <c r="AP24" s="197"/>
      <c r="AQ24" s="197"/>
      <c r="AR24" s="197"/>
      <c r="AS24" s="197"/>
      <c r="AT24" s="197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8"/>
    </row>
    <row r="25" spans="1:91" ht="14.4">
      <c r="A25" s="77" t="s">
        <v>440</v>
      </c>
      <c r="B25" s="292"/>
      <c r="C25" s="292" t="s">
        <v>67</v>
      </c>
      <c r="D25" s="53"/>
      <c r="E25" s="103">
        <f>SUM(F25:CL25)</f>
        <v>19</v>
      </c>
      <c r="F25" s="194"/>
      <c r="G25" s="194"/>
      <c r="H25" s="194"/>
      <c r="I25" s="195"/>
      <c r="J25" s="195"/>
      <c r="K25" s="195"/>
      <c r="L25" s="195">
        <v>19</v>
      </c>
      <c r="M25" s="195"/>
      <c r="N25" s="195"/>
      <c r="O25" s="196"/>
      <c r="P25" s="196"/>
      <c r="Q25" s="196"/>
      <c r="R25" s="196"/>
      <c r="S25" s="275"/>
      <c r="T25" s="195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7"/>
      <c r="AF25" s="197"/>
      <c r="AG25" s="197"/>
      <c r="AH25" s="30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8"/>
    </row>
    <row r="26" spans="1:91" ht="14.4">
      <c r="A26" s="77" t="s">
        <v>435</v>
      </c>
      <c r="B26" s="53">
        <v>42250200700</v>
      </c>
      <c r="C26" s="292" t="s">
        <v>67</v>
      </c>
      <c r="D26" s="53"/>
      <c r="E26" s="107">
        <f>SUM(F26:CL26)</f>
        <v>19</v>
      </c>
      <c r="F26" s="194"/>
      <c r="G26" s="194"/>
      <c r="H26" s="194"/>
      <c r="I26" s="195"/>
      <c r="J26" s="195"/>
      <c r="K26" s="195"/>
      <c r="L26" s="195">
        <v>8</v>
      </c>
      <c r="M26" s="195"/>
      <c r="N26" s="195"/>
      <c r="O26" s="201"/>
      <c r="P26" s="196"/>
      <c r="Q26" s="196"/>
      <c r="R26" s="196">
        <v>2</v>
      </c>
      <c r="S26" s="275"/>
      <c r="T26" s="195"/>
      <c r="U26" s="196">
        <v>9</v>
      </c>
      <c r="V26" s="196"/>
      <c r="W26" s="196"/>
      <c r="X26" s="196"/>
      <c r="Y26" s="196"/>
      <c r="Z26" s="196"/>
      <c r="AA26" s="196"/>
      <c r="AB26" s="196"/>
      <c r="AC26" s="196"/>
      <c r="AD26" s="196"/>
      <c r="AE26" s="197"/>
      <c r="AF26" s="197"/>
      <c r="AG26" s="197"/>
      <c r="AH26" s="30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8" t="s">
        <v>7</v>
      </c>
    </row>
    <row r="27" spans="1:91" ht="14.4">
      <c r="A27" s="294" t="s">
        <v>549</v>
      </c>
      <c r="B27" s="53">
        <v>42250340646</v>
      </c>
      <c r="C27" s="53" t="s">
        <v>186</v>
      </c>
      <c r="D27" s="59"/>
      <c r="E27" s="103">
        <f>SUM(F27:CL27)</f>
        <v>18</v>
      </c>
      <c r="F27" s="203"/>
      <c r="G27" s="203"/>
      <c r="H27" s="203"/>
      <c r="I27" s="200"/>
      <c r="J27" s="200"/>
      <c r="K27" s="200"/>
      <c r="L27" s="200"/>
      <c r="M27" s="200"/>
      <c r="N27" s="195"/>
      <c r="O27" s="195"/>
      <c r="P27" s="195"/>
      <c r="Q27" s="195"/>
      <c r="R27" s="204">
        <v>6</v>
      </c>
      <c r="S27" s="285"/>
      <c r="T27" s="196"/>
      <c r="U27" s="204">
        <v>12</v>
      </c>
      <c r="V27" s="204"/>
      <c r="W27" s="196"/>
      <c r="X27" s="196"/>
      <c r="Y27" s="196"/>
      <c r="Z27" s="196"/>
      <c r="AA27" s="196"/>
      <c r="AB27" s="196"/>
      <c r="AC27" s="196"/>
      <c r="AD27" s="196"/>
      <c r="AE27" s="197"/>
      <c r="AF27" s="197"/>
      <c r="AG27" s="197"/>
      <c r="AH27" s="30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8"/>
    </row>
    <row r="28" spans="1:91" ht="14.4">
      <c r="A28" s="77" t="s">
        <v>299</v>
      </c>
      <c r="B28" s="53"/>
      <c r="C28" s="53" t="s">
        <v>202</v>
      </c>
      <c r="D28" s="53">
        <v>1</v>
      </c>
      <c r="E28" s="107">
        <f>SUM(F28:CL28)</f>
        <v>17</v>
      </c>
      <c r="F28" s="194"/>
      <c r="G28" s="194"/>
      <c r="H28" s="194"/>
      <c r="I28" s="195">
        <v>2</v>
      </c>
      <c r="J28" s="195"/>
      <c r="K28" s="195"/>
      <c r="L28" s="195"/>
      <c r="M28" s="195"/>
      <c r="N28" s="195"/>
      <c r="O28" s="201"/>
      <c r="P28" s="196"/>
      <c r="Q28" s="196"/>
      <c r="R28" s="196"/>
      <c r="S28" s="275"/>
      <c r="T28" s="195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7"/>
      <c r="AF28" s="197">
        <v>15</v>
      </c>
      <c r="AG28" s="197"/>
      <c r="AH28" s="30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8"/>
    </row>
    <row r="29" spans="1:91" ht="14.4">
      <c r="A29" s="77" t="s">
        <v>780</v>
      </c>
      <c r="B29" s="53">
        <v>42900470156</v>
      </c>
      <c r="C29" s="53" t="s">
        <v>408</v>
      </c>
      <c r="D29" s="53"/>
      <c r="E29" s="103">
        <f>SUM(F29:CL29)</f>
        <v>16</v>
      </c>
      <c r="F29" s="194"/>
      <c r="G29" s="194"/>
      <c r="H29" s="194"/>
      <c r="I29" s="195"/>
      <c r="J29" s="195"/>
      <c r="K29" s="195"/>
      <c r="L29" s="195">
        <v>12</v>
      </c>
      <c r="M29" s="195"/>
      <c r="N29" s="195"/>
      <c r="O29" s="196"/>
      <c r="P29" s="196"/>
      <c r="Q29" s="196"/>
      <c r="R29" s="196"/>
      <c r="S29" s="275"/>
      <c r="T29" s="195"/>
      <c r="U29" s="196"/>
      <c r="V29" s="196"/>
      <c r="W29" s="196"/>
      <c r="X29" s="196"/>
      <c r="Y29" s="196"/>
      <c r="Z29" s="196"/>
      <c r="AA29" s="196"/>
      <c r="AB29" s="196"/>
      <c r="AC29" s="196"/>
      <c r="AD29" s="196">
        <v>4</v>
      </c>
      <c r="AE29" s="197"/>
      <c r="AF29" s="197"/>
      <c r="AG29" s="197"/>
      <c r="AH29" s="30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8"/>
    </row>
    <row r="30" spans="1:91" ht="14.4">
      <c r="A30" s="141" t="s">
        <v>245</v>
      </c>
      <c r="B30" s="53">
        <v>48913530080</v>
      </c>
      <c r="C30" s="114" t="s">
        <v>246</v>
      </c>
      <c r="D30" s="53">
        <v>1</v>
      </c>
      <c r="E30" s="103">
        <f>SUM(F30:CL30)</f>
        <v>15</v>
      </c>
      <c r="F30" s="194"/>
      <c r="G30" s="194"/>
      <c r="H30" s="194">
        <v>15</v>
      </c>
      <c r="I30" s="195"/>
      <c r="J30" s="195"/>
      <c r="K30" s="195"/>
      <c r="L30" s="195"/>
      <c r="M30" s="195"/>
      <c r="N30" s="195"/>
      <c r="O30" s="196"/>
      <c r="P30" s="196"/>
      <c r="Q30" s="196"/>
      <c r="R30" s="196"/>
      <c r="S30" s="275"/>
      <c r="T30" s="195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7"/>
      <c r="AF30" s="197"/>
      <c r="AG30" s="197"/>
      <c r="AH30" s="30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8"/>
    </row>
    <row r="31" spans="1:91" ht="14.4">
      <c r="A31" s="120" t="s">
        <v>695</v>
      </c>
      <c r="B31" s="114">
        <v>42710540382</v>
      </c>
      <c r="C31" s="114" t="s">
        <v>696</v>
      </c>
      <c r="D31" s="53">
        <v>1</v>
      </c>
      <c r="E31" s="103">
        <f>SUM(F31:CL31)</f>
        <v>15</v>
      </c>
      <c r="F31" s="194"/>
      <c r="G31" s="194"/>
      <c r="H31" s="194"/>
      <c r="I31" s="195"/>
      <c r="J31" s="195"/>
      <c r="K31" s="195"/>
      <c r="L31" s="195"/>
      <c r="M31" s="195"/>
      <c r="N31" s="195"/>
      <c r="O31" s="196"/>
      <c r="P31" s="196"/>
      <c r="Q31" s="196"/>
      <c r="R31" s="196"/>
      <c r="S31" s="275"/>
      <c r="T31" s="195"/>
      <c r="U31" s="196"/>
      <c r="V31" s="196"/>
      <c r="W31" s="196"/>
      <c r="X31" s="196"/>
      <c r="Y31" s="196"/>
      <c r="Z31" s="196">
        <v>5</v>
      </c>
      <c r="AA31" s="196"/>
      <c r="AB31" s="196"/>
      <c r="AC31" s="196"/>
      <c r="AD31" s="196"/>
      <c r="AE31" s="197"/>
      <c r="AF31" s="197">
        <v>7</v>
      </c>
      <c r="AG31" s="197"/>
      <c r="AH31" s="307"/>
      <c r="AI31" s="197"/>
      <c r="AJ31" s="197"/>
      <c r="AK31" s="197">
        <v>3</v>
      </c>
      <c r="AL31" s="197"/>
      <c r="AM31" s="197"/>
      <c r="AN31" s="197"/>
      <c r="AO31" s="197"/>
      <c r="AP31" s="197"/>
      <c r="AQ31" s="197"/>
      <c r="AR31" s="197"/>
      <c r="AS31" s="197"/>
      <c r="AT31" s="197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8"/>
    </row>
    <row r="32" spans="1:91" ht="14.4">
      <c r="A32" s="77" t="s">
        <v>621</v>
      </c>
      <c r="B32" s="53">
        <v>42710390269</v>
      </c>
      <c r="C32" s="53" t="s">
        <v>622</v>
      </c>
      <c r="D32" s="53"/>
      <c r="E32" s="103">
        <f>SUM(F32:CL32)</f>
        <v>13</v>
      </c>
      <c r="F32" s="194"/>
      <c r="G32" s="194"/>
      <c r="H32" s="194"/>
      <c r="I32" s="195"/>
      <c r="J32" s="195"/>
      <c r="K32" s="195"/>
      <c r="L32" s="195"/>
      <c r="M32" s="195"/>
      <c r="N32" s="195"/>
      <c r="O32" s="201"/>
      <c r="P32" s="196"/>
      <c r="Q32" s="196"/>
      <c r="R32" s="196"/>
      <c r="S32" s="275"/>
      <c r="T32" s="195"/>
      <c r="U32" s="196">
        <v>10</v>
      </c>
      <c r="V32" s="196"/>
      <c r="W32" s="196"/>
      <c r="X32" s="196"/>
      <c r="Y32" s="196"/>
      <c r="Z32" s="196"/>
      <c r="AA32" s="196"/>
      <c r="AB32" s="196"/>
      <c r="AC32" s="196"/>
      <c r="AD32" s="196"/>
      <c r="AE32" s="197"/>
      <c r="AF32" s="197">
        <v>3</v>
      </c>
      <c r="AG32" s="197"/>
      <c r="AH32" s="30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8"/>
    </row>
    <row r="33" spans="1:91" ht="14.4">
      <c r="A33" s="77" t="s">
        <v>781</v>
      </c>
      <c r="B33" s="53">
        <v>42900470095</v>
      </c>
      <c r="C33" s="53" t="s">
        <v>408</v>
      </c>
      <c r="D33" s="53"/>
      <c r="E33" s="103">
        <f>SUM(F33:CL33)</f>
        <v>12</v>
      </c>
      <c r="F33" s="194"/>
      <c r="G33" s="194"/>
      <c r="H33" s="194"/>
      <c r="I33" s="195"/>
      <c r="J33" s="195"/>
      <c r="K33" s="195"/>
      <c r="L33" s="195">
        <v>11</v>
      </c>
      <c r="M33" s="195"/>
      <c r="N33" s="195"/>
      <c r="O33" s="196"/>
      <c r="P33" s="196"/>
      <c r="Q33" s="196"/>
      <c r="R33" s="196"/>
      <c r="S33" s="275"/>
      <c r="T33" s="195"/>
      <c r="U33" s="196"/>
      <c r="V33" s="196"/>
      <c r="W33" s="196"/>
      <c r="X33" s="196"/>
      <c r="Y33" s="196"/>
      <c r="Z33" s="196"/>
      <c r="AA33" s="196"/>
      <c r="AB33" s="196"/>
      <c r="AC33" s="196"/>
      <c r="AD33" s="196">
        <v>1</v>
      </c>
      <c r="AE33" s="197"/>
      <c r="AF33" s="197"/>
      <c r="AG33" s="197"/>
      <c r="AH33" s="30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8"/>
    </row>
    <row r="34" spans="1:91" ht="14.4">
      <c r="A34" s="77" t="s">
        <v>953</v>
      </c>
      <c r="B34" s="53"/>
      <c r="C34" s="53" t="s">
        <v>954</v>
      </c>
      <c r="D34" s="54"/>
      <c r="E34" s="103">
        <f>SUM(F34:CL34)</f>
        <v>12</v>
      </c>
      <c r="F34" s="203"/>
      <c r="G34" s="203"/>
      <c r="H34" s="203"/>
      <c r="I34" s="200"/>
      <c r="J34" s="200"/>
      <c r="K34" s="200"/>
      <c r="L34" s="200"/>
      <c r="M34" s="200"/>
      <c r="N34" s="195"/>
      <c r="O34" s="195"/>
      <c r="P34" s="195"/>
      <c r="Q34" s="195"/>
      <c r="R34" s="204"/>
      <c r="S34" s="285"/>
      <c r="T34" s="196"/>
      <c r="U34" s="204"/>
      <c r="V34" s="204"/>
      <c r="W34" s="196"/>
      <c r="X34" s="196"/>
      <c r="Y34" s="196"/>
      <c r="Z34" s="196"/>
      <c r="AA34" s="196"/>
      <c r="AB34" s="196"/>
      <c r="AC34" s="196"/>
      <c r="AD34" s="196"/>
      <c r="AE34" s="197"/>
      <c r="AF34" s="197"/>
      <c r="AG34" s="197"/>
      <c r="AH34" s="30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>
        <v>12</v>
      </c>
      <c r="AS34" s="197"/>
      <c r="AT34" s="197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8"/>
    </row>
    <row r="35" spans="1:91" ht="14.4">
      <c r="A35" s="77" t="s">
        <v>672</v>
      </c>
      <c r="B35" s="53">
        <v>42210850331</v>
      </c>
      <c r="C35" s="53" t="s">
        <v>202</v>
      </c>
      <c r="D35" s="53"/>
      <c r="E35" s="103">
        <f>SUM(F35:CL35)</f>
        <v>11</v>
      </c>
      <c r="F35" s="203"/>
      <c r="G35" s="203"/>
      <c r="H35" s="203"/>
      <c r="I35" s="200"/>
      <c r="J35" s="200"/>
      <c r="K35" s="200"/>
      <c r="L35" s="200"/>
      <c r="M35" s="200"/>
      <c r="N35" s="195"/>
      <c r="O35" s="195"/>
      <c r="P35" s="195"/>
      <c r="Q35" s="195"/>
      <c r="R35" s="204"/>
      <c r="S35" s="285"/>
      <c r="T35" s="196"/>
      <c r="U35" s="204"/>
      <c r="V35" s="204"/>
      <c r="W35" s="196"/>
      <c r="X35" s="196">
        <v>1</v>
      </c>
      <c r="Y35" s="196"/>
      <c r="Z35" s="196"/>
      <c r="AA35" s="196"/>
      <c r="AB35" s="196"/>
      <c r="AC35" s="196"/>
      <c r="AD35" s="196"/>
      <c r="AE35" s="197"/>
      <c r="AF35" s="197">
        <v>8</v>
      </c>
      <c r="AG35" s="197"/>
      <c r="AH35" s="307"/>
      <c r="AI35" s="197"/>
      <c r="AJ35" s="197"/>
      <c r="AK35" s="197">
        <v>2</v>
      </c>
      <c r="AL35" s="197"/>
      <c r="AM35" s="197"/>
      <c r="AN35" s="197"/>
      <c r="AO35" s="197"/>
      <c r="AP35" s="197"/>
      <c r="AQ35" s="197"/>
      <c r="AR35" s="197"/>
      <c r="AS35" s="197"/>
      <c r="AT35" s="197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8"/>
    </row>
    <row r="36" spans="1:91" ht="14.4">
      <c r="A36" s="141" t="s">
        <v>432</v>
      </c>
      <c r="B36" s="53"/>
      <c r="C36" s="114" t="s">
        <v>441</v>
      </c>
      <c r="D36" s="53"/>
      <c r="E36" s="103">
        <f>SUM(F36:CL36)</f>
        <v>10</v>
      </c>
      <c r="F36" s="203"/>
      <c r="G36" s="203"/>
      <c r="H36" s="203"/>
      <c r="I36" s="200"/>
      <c r="J36" s="200"/>
      <c r="K36" s="200"/>
      <c r="L36" s="200">
        <v>10</v>
      </c>
      <c r="M36" s="200"/>
      <c r="N36" s="195"/>
      <c r="O36" s="195"/>
      <c r="P36" s="195"/>
      <c r="Q36" s="195"/>
      <c r="R36" s="204"/>
      <c r="S36" s="285"/>
      <c r="T36" s="196"/>
      <c r="U36" s="204"/>
      <c r="V36" s="204"/>
      <c r="W36" s="196"/>
      <c r="X36" s="196"/>
      <c r="Y36" s="196"/>
      <c r="Z36" s="196"/>
      <c r="AA36" s="196"/>
      <c r="AB36" s="196"/>
      <c r="AC36" s="196"/>
      <c r="AD36" s="196"/>
      <c r="AE36" s="197"/>
      <c r="AF36" s="197"/>
      <c r="AG36" s="197"/>
      <c r="AH36" s="30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8"/>
    </row>
    <row r="37" spans="1:91" ht="14.4">
      <c r="A37" s="77" t="s">
        <v>778</v>
      </c>
      <c r="B37" s="75">
        <v>46680050024</v>
      </c>
      <c r="C37" s="53" t="s">
        <v>779</v>
      </c>
      <c r="D37" s="53"/>
      <c r="E37" s="103">
        <f>SUM(F37:CL37)</f>
        <v>10</v>
      </c>
      <c r="F37" s="194"/>
      <c r="G37" s="194"/>
      <c r="H37" s="194"/>
      <c r="I37" s="195"/>
      <c r="J37" s="195"/>
      <c r="K37" s="195"/>
      <c r="L37" s="195"/>
      <c r="M37" s="195"/>
      <c r="N37" s="195"/>
      <c r="O37" s="201"/>
      <c r="P37" s="196"/>
      <c r="Q37" s="196"/>
      <c r="R37" s="196"/>
      <c r="S37" s="275"/>
      <c r="T37" s="195"/>
      <c r="U37" s="196"/>
      <c r="V37" s="196"/>
      <c r="W37" s="196"/>
      <c r="X37" s="196"/>
      <c r="Y37" s="196"/>
      <c r="Z37" s="196"/>
      <c r="AA37" s="196"/>
      <c r="AB37" s="196"/>
      <c r="AC37" s="196"/>
      <c r="AD37" s="196">
        <v>10</v>
      </c>
      <c r="AE37" s="197"/>
      <c r="AF37" s="197"/>
      <c r="AG37" s="197"/>
      <c r="AH37" s="30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8"/>
    </row>
    <row r="38" spans="1:91" ht="14.4">
      <c r="A38" s="303" t="s">
        <v>867</v>
      </c>
      <c r="B38" s="292">
        <v>42700090081</v>
      </c>
      <c r="C38" s="75" t="s">
        <v>217</v>
      </c>
      <c r="D38" s="53"/>
      <c r="E38" s="103">
        <f>SUM(F38:CL38)</f>
        <v>10</v>
      </c>
      <c r="F38" s="194"/>
      <c r="G38" s="194"/>
      <c r="H38" s="194"/>
      <c r="I38" s="195"/>
      <c r="J38" s="195"/>
      <c r="K38" s="195"/>
      <c r="L38" s="195"/>
      <c r="M38" s="195"/>
      <c r="N38" s="195"/>
      <c r="O38" s="201"/>
      <c r="P38" s="196"/>
      <c r="Q38" s="196"/>
      <c r="R38" s="196"/>
      <c r="S38" s="275"/>
      <c r="T38" s="195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7"/>
      <c r="AF38" s="197"/>
      <c r="AG38" s="197"/>
      <c r="AH38" s="307"/>
      <c r="AI38" s="197"/>
      <c r="AJ38" s="197"/>
      <c r="AK38" s="197"/>
      <c r="AL38" s="197"/>
      <c r="AM38" s="197">
        <v>10</v>
      </c>
      <c r="AN38" s="197"/>
      <c r="AO38" s="197"/>
      <c r="AP38" s="197"/>
      <c r="AQ38" s="197"/>
      <c r="AR38" s="197"/>
      <c r="AS38" s="197"/>
      <c r="AT38" s="197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8"/>
    </row>
    <row r="39" spans="1:91" ht="14.4">
      <c r="A39" s="77" t="s">
        <v>224</v>
      </c>
      <c r="B39" s="53">
        <v>42250340624</v>
      </c>
      <c r="C39" s="53" t="s">
        <v>186</v>
      </c>
      <c r="D39" s="53">
        <v>1</v>
      </c>
      <c r="E39" s="103">
        <f>SUM(F39:CL39)</f>
        <v>10</v>
      </c>
      <c r="F39" s="194"/>
      <c r="G39" s="194">
        <v>1</v>
      </c>
      <c r="H39" s="194"/>
      <c r="I39" s="195">
        <v>5</v>
      </c>
      <c r="J39" s="195"/>
      <c r="K39" s="195"/>
      <c r="L39" s="195"/>
      <c r="M39" s="195"/>
      <c r="N39" s="195"/>
      <c r="O39" s="196"/>
      <c r="P39" s="196"/>
      <c r="Q39" s="196"/>
      <c r="R39" s="196"/>
      <c r="S39" s="275"/>
      <c r="T39" s="195"/>
      <c r="U39" s="196"/>
      <c r="V39" s="196"/>
      <c r="W39" s="196"/>
      <c r="X39" s="196"/>
      <c r="Y39" s="196"/>
      <c r="Z39" s="196"/>
      <c r="AA39" s="196"/>
      <c r="AB39" s="196"/>
      <c r="AC39" s="196">
        <v>2</v>
      </c>
      <c r="AD39" s="196"/>
      <c r="AE39" s="197"/>
      <c r="AF39" s="197"/>
      <c r="AG39" s="197"/>
      <c r="AH39" s="307"/>
      <c r="AI39" s="197"/>
      <c r="AJ39" s="197"/>
      <c r="AK39" s="197"/>
      <c r="AL39" s="197"/>
      <c r="AM39" s="197"/>
      <c r="AN39" s="197"/>
      <c r="AO39" s="197"/>
      <c r="AP39" s="197"/>
      <c r="AQ39" s="197">
        <v>2</v>
      </c>
      <c r="AR39" s="197"/>
      <c r="AS39" s="197"/>
      <c r="AT39" s="197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8"/>
    </row>
    <row r="40" spans="1:91" ht="14.4">
      <c r="A40" s="77" t="s">
        <v>220</v>
      </c>
      <c r="B40" s="75">
        <v>42250340625</v>
      </c>
      <c r="C40" s="53" t="s">
        <v>186</v>
      </c>
      <c r="D40" s="53">
        <v>2</v>
      </c>
      <c r="E40" s="103">
        <f>SUM(F40:CL40)</f>
        <v>10</v>
      </c>
      <c r="F40" s="194"/>
      <c r="G40" s="194">
        <v>5</v>
      </c>
      <c r="H40" s="194"/>
      <c r="I40" s="195"/>
      <c r="J40" s="195"/>
      <c r="K40" s="195"/>
      <c r="L40" s="195"/>
      <c r="M40" s="195"/>
      <c r="N40" s="195"/>
      <c r="O40" s="201">
        <v>5</v>
      </c>
      <c r="P40" s="196"/>
      <c r="Q40" s="196"/>
      <c r="R40" s="196"/>
      <c r="S40" s="275"/>
      <c r="T40" s="195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7"/>
      <c r="AF40" s="197"/>
      <c r="AG40" s="197"/>
      <c r="AH40" s="30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8"/>
    </row>
    <row r="41" spans="1:91" ht="14.4">
      <c r="A41" s="77" t="s">
        <v>959</v>
      </c>
      <c r="B41" s="53"/>
      <c r="C41" s="53" t="s">
        <v>954</v>
      </c>
      <c r="D41" s="53"/>
      <c r="E41" s="103">
        <f>SUM(F41:CL41)</f>
        <v>10</v>
      </c>
      <c r="F41" s="194"/>
      <c r="G41" s="194"/>
      <c r="H41" s="194"/>
      <c r="I41" s="195"/>
      <c r="J41" s="195"/>
      <c r="K41" s="195"/>
      <c r="L41" s="195"/>
      <c r="M41" s="195"/>
      <c r="N41" s="195"/>
      <c r="O41" s="201"/>
      <c r="P41" s="196"/>
      <c r="Q41" s="196"/>
      <c r="R41" s="196"/>
      <c r="S41" s="275"/>
      <c r="T41" s="195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97"/>
      <c r="AG41" s="197"/>
      <c r="AH41" s="30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>
        <v>10</v>
      </c>
      <c r="AS41" s="197"/>
      <c r="AT41" s="197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8"/>
    </row>
    <row r="42" spans="1:91" ht="14.4">
      <c r="A42" s="77" t="s">
        <v>434</v>
      </c>
      <c r="B42" s="53"/>
      <c r="C42" s="53" t="s">
        <v>33</v>
      </c>
      <c r="D42" s="53"/>
      <c r="E42" s="107">
        <f>SUM(F42:CL42)</f>
        <v>9</v>
      </c>
      <c r="F42" s="194"/>
      <c r="G42" s="194"/>
      <c r="H42" s="194"/>
      <c r="I42" s="195"/>
      <c r="J42" s="195"/>
      <c r="K42" s="195"/>
      <c r="L42" s="195">
        <v>9</v>
      </c>
      <c r="M42" s="195"/>
      <c r="N42" s="195"/>
      <c r="O42" s="201"/>
      <c r="P42" s="196"/>
      <c r="Q42" s="196"/>
      <c r="R42" s="196"/>
      <c r="S42" s="310"/>
      <c r="T42" s="195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7"/>
      <c r="AF42" s="197"/>
      <c r="AG42" s="197"/>
      <c r="AH42" s="30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8"/>
    </row>
    <row r="43" spans="1:91" ht="14.4">
      <c r="A43" s="77" t="s">
        <v>868</v>
      </c>
      <c r="B43" s="53">
        <v>42250200579</v>
      </c>
      <c r="C43" s="53" t="s">
        <v>67</v>
      </c>
      <c r="D43" s="53"/>
      <c r="E43" s="107">
        <f>SUM(F43:CL43)</f>
        <v>8</v>
      </c>
      <c r="F43" s="203"/>
      <c r="G43" s="203"/>
      <c r="H43" s="203"/>
      <c r="I43" s="200"/>
      <c r="J43" s="200"/>
      <c r="K43" s="200"/>
      <c r="L43" s="200"/>
      <c r="M43" s="200"/>
      <c r="N43" s="195"/>
      <c r="O43" s="195"/>
      <c r="P43" s="195"/>
      <c r="Q43" s="195"/>
      <c r="R43" s="204"/>
      <c r="S43" s="285"/>
      <c r="T43" s="196"/>
      <c r="U43" s="204"/>
      <c r="V43" s="204"/>
      <c r="W43" s="196"/>
      <c r="X43" s="196"/>
      <c r="Y43" s="196"/>
      <c r="Z43" s="196"/>
      <c r="AA43" s="196"/>
      <c r="AB43" s="196"/>
      <c r="AC43" s="196"/>
      <c r="AD43" s="196"/>
      <c r="AE43" s="197"/>
      <c r="AF43" s="197"/>
      <c r="AG43" s="197"/>
      <c r="AH43" s="307"/>
      <c r="AI43" s="197"/>
      <c r="AJ43" s="197"/>
      <c r="AK43" s="197"/>
      <c r="AL43" s="197"/>
      <c r="AM43" s="197">
        <v>8</v>
      </c>
      <c r="AN43" s="197"/>
      <c r="AO43" s="197"/>
      <c r="AP43" s="197"/>
      <c r="AQ43" s="197"/>
      <c r="AR43" s="197"/>
      <c r="AS43" s="197"/>
      <c r="AT43" s="197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8"/>
    </row>
    <row r="44" spans="1:91" ht="14.4">
      <c r="A44" s="77" t="s">
        <v>957</v>
      </c>
      <c r="B44" s="53"/>
      <c r="C44" s="53" t="s">
        <v>30</v>
      </c>
      <c r="D44" s="53"/>
      <c r="E44" s="103">
        <f>SUM(F44:CL44)</f>
        <v>8</v>
      </c>
      <c r="F44" s="194"/>
      <c r="G44" s="194"/>
      <c r="H44" s="194"/>
      <c r="I44" s="195"/>
      <c r="J44" s="195"/>
      <c r="K44" s="195"/>
      <c r="L44" s="195"/>
      <c r="M44" s="195"/>
      <c r="N44" s="195"/>
      <c r="O44" s="196"/>
      <c r="P44" s="196"/>
      <c r="Q44" s="196"/>
      <c r="R44" s="196"/>
      <c r="S44" s="275"/>
      <c r="T44" s="195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7"/>
      <c r="AF44" s="197"/>
      <c r="AG44" s="197"/>
      <c r="AH44" s="30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>
        <v>8</v>
      </c>
      <c r="AS44" s="197"/>
      <c r="AT44" s="197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8"/>
    </row>
    <row r="45" spans="1:91" ht="14.4">
      <c r="A45" s="77" t="s">
        <v>497</v>
      </c>
      <c r="B45" s="53">
        <v>42210030118</v>
      </c>
      <c r="C45" s="53" t="s">
        <v>498</v>
      </c>
      <c r="D45" s="53">
        <v>1</v>
      </c>
      <c r="E45" s="103">
        <f>SUM(F45:CL45)</f>
        <v>7</v>
      </c>
      <c r="F45" s="194"/>
      <c r="G45" s="194"/>
      <c r="H45" s="194"/>
      <c r="I45" s="195"/>
      <c r="J45" s="195"/>
      <c r="K45" s="195"/>
      <c r="L45" s="195"/>
      <c r="M45" s="195"/>
      <c r="N45" s="195"/>
      <c r="O45" s="201"/>
      <c r="P45" s="196">
        <v>2</v>
      </c>
      <c r="Q45" s="196"/>
      <c r="R45" s="196"/>
      <c r="S45" s="275"/>
      <c r="T45" s="195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7"/>
      <c r="AF45" s="197"/>
      <c r="AG45" s="197"/>
      <c r="AH45" s="307"/>
      <c r="AI45" s="197"/>
      <c r="AJ45" s="197"/>
      <c r="AK45" s="197"/>
      <c r="AL45" s="197"/>
      <c r="AM45" s="197"/>
      <c r="AN45" s="197"/>
      <c r="AO45" s="197">
        <v>5</v>
      </c>
      <c r="AP45" s="197"/>
      <c r="AQ45" s="197"/>
      <c r="AR45" s="197"/>
      <c r="AS45" s="197"/>
      <c r="AT45" s="197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8"/>
    </row>
    <row r="46" spans="1:91" ht="14.4">
      <c r="A46" s="77" t="s">
        <v>248</v>
      </c>
      <c r="B46" s="53">
        <v>42890040100</v>
      </c>
      <c r="C46" s="53" t="s">
        <v>74</v>
      </c>
      <c r="D46" s="53"/>
      <c r="E46" s="103">
        <f>SUM(F46:CL46)</f>
        <v>7</v>
      </c>
      <c r="F46" s="194"/>
      <c r="G46" s="194"/>
      <c r="H46" s="194">
        <v>7</v>
      </c>
      <c r="I46" s="195"/>
      <c r="J46" s="195"/>
      <c r="K46" s="195"/>
      <c r="L46" s="195"/>
      <c r="M46" s="195"/>
      <c r="N46" s="195"/>
      <c r="O46" s="196"/>
      <c r="P46" s="196"/>
      <c r="Q46" s="196"/>
      <c r="R46" s="196"/>
      <c r="S46" s="275"/>
      <c r="T46" s="195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7"/>
      <c r="AF46" s="197"/>
      <c r="AG46" s="197"/>
      <c r="AH46" s="30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7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8"/>
    </row>
    <row r="47" spans="1:91" ht="14.4">
      <c r="A47" s="77" t="s">
        <v>547</v>
      </c>
      <c r="B47" s="53">
        <v>46680710230</v>
      </c>
      <c r="C47" s="53" t="s">
        <v>548</v>
      </c>
      <c r="D47" s="53"/>
      <c r="E47" s="103">
        <f>SUM(F47:CL47)</f>
        <v>7</v>
      </c>
      <c r="F47" s="194"/>
      <c r="G47" s="194"/>
      <c r="H47" s="194"/>
      <c r="I47" s="195"/>
      <c r="J47" s="195"/>
      <c r="K47" s="195"/>
      <c r="L47" s="195"/>
      <c r="M47" s="195"/>
      <c r="N47" s="195"/>
      <c r="O47" s="201"/>
      <c r="P47" s="196"/>
      <c r="Q47" s="196"/>
      <c r="R47" s="196">
        <v>7</v>
      </c>
      <c r="S47" s="275"/>
      <c r="T47" s="195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7"/>
      <c r="AF47" s="197"/>
      <c r="AG47" s="197"/>
      <c r="AH47" s="30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8"/>
    </row>
    <row r="48" spans="1:91" ht="14.4">
      <c r="A48" s="77" t="s">
        <v>755</v>
      </c>
      <c r="B48" s="53">
        <v>42250340647</v>
      </c>
      <c r="C48" s="53" t="s">
        <v>186</v>
      </c>
      <c r="D48" s="53">
        <v>1</v>
      </c>
      <c r="E48" s="107">
        <f>SUM(F48:CL48)</f>
        <v>6</v>
      </c>
      <c r="F48" s="194"/>
      <c r="G48" s="194"/>
      <c r="H48" s="194"/>
      <c r="I48" s="195"/>
      <c r="J48" s="195"/>
      <c r="K48" s="195"/>
      <c r="L48" s="195"/>
      <c r="M48" s="195"/>
      <c r="N48" s="195"/>
      <c r="O48" s="201"/>
      <c r="P48" s="196"/>
      <c r="Q48" s="196"/>
      <c r="R48" s="196"/>
      <c r="S48" s="275"/>
      <c r="T48" s="195"/>
      <c r="U48" s="196"/>
      <c r="V48" s="196"/>
      <c r="W48" s="196"/>
      <c r="X48" s="196"/>
      <c r="Y48" s="196"/>
      <c r="Z48" s="196"/>
      <c r="AA48" s="196"/>
      <c r="AB48" s="196"/>
      <c r="AC48" s="196">
        <v>1</v>
      </c>
      <c r="AD48" s="196"/>
      <c r="AE48" s="197"/>
      <c r="AF48" s="197"/>
      <c r="AG48" s="197">
        <v>5</v>
      </c>
      <c r="AH48" s="30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8"/>
    </row>
    <row r="49" spans="1:91" ht="14.4">
      <c r="A49" s="77" t="s">
        <v>221</v>
      </c>
      <c r="B49" s="92">
        <v>42210411031</v>
      </c>
      <c r="C49" s="53" t="s">
        <v>222</v>
      </c>
      <c r="D49" s="53"/>
      <c r="E49" s="107">
        <f>SUM(F49:CL49)</f>
        <v>6</v>
      </c>
      <c r="F49" s="194"/>
      <c r="G49" s="194">
        <v>3</v>
      </c>
      <c r="H49" s="194"/>
      <c r="I49" s="195">
        <v>3</v>
      </c>
      <c r="J49" s="195"/>
      <c r="K49" s="195"/>
      <c r="L49" s="195"/>
      <c r="M49" s="195"/>
      <c r="N49" s="195"/>
      <c r="O49" s="201"/>
      <c r="P49" s="196"/>
      <c r="Q49" s="196"/>
      <c r="R49" s="196"/>
      <c r="S49" s="275"/>
      <c r="T49" s="195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7"/>
      <c r="AF49" s="197"/>
      <c r="AG49" s="197"/>
      <c r="AH49" s="30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8"/>
    </row>
    <row r="50" spans="1:91" ht="14.4">
      <c r="A50" s="77" t="s">
        <v>437</v>
      </c>
      <c r="B50" s="53"/>
      <c r="C50" s="53" t="s">
        <v>76</v>
      </c>
      <c r="D50" s="69"/>
      <c r="E50" s="103">
        <f>SUM(F50:CL50)</f>
        <v>6</v>
      </c>
      <c r="F50" s="194"/>
      <c r="G50" s="194"/>
      <c r="H50" s="194"/>
      <c r="I50" s="195"/>
      <c r="J50" s="195"/>
      <c r="K50" s="195"/>
      <c r="L50" s="195">
        <v>6</v>
      </c>
      <c r="M50" s="195"/>
      <c r="N50" s="195"/>
      <c r="O50" s="196"/>
      <c r="P50" s="196"/>
      <c r="Q50" s="196"/>
      <c r="R50" s="196"/>
      <c r="S50" s="275"/>
      <c r="T50" s="195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7"/>
      <c r="AF50" s="197"/>
      <c r="AG50" s="197"/>
      <c r="AH50" s="30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8"/>
    </row>
    <row r="51" spans="1:91" ht="14.4">
      <c r="A51" s="77" t="s">
        <v>623</v>
      </c>
      <c r="B51" s="53">
        <v>42390790675</v>
      </c>
      <c r="C51" s="53" t="s">
        <v>624</v>
      </c>
      <c r="D51" s="53"/>
      <c r="E51" s="103">
        <f>SUM(F51:CL51)</f>
        <v>6</v>
      </c>
      <c r="F51" s="194"/>
      <c r="G51" s="194"/>
      <c r="H51" s="194"/>
      <c r="I51" s="195"/>
      <c r="J51" s="195"/>
      <c r="K51" s="195"/>
      <c r="L51" s="195"/>
      <c r="M51" s="195"/>
      <c r="N51" s="195"/>
      <c r="O51" s="196"/>
      <c r="P51" s="196"/>
      <c r="Q51" s="196"/>
      <c r="R51" s="196"/>
      <c r="S51" s="275"/>
      <c r="T51" s="195"/>
      <c r="U51" s="196">
        <v>6</v>
      </c>
      <c r="V51" s="196"/>
      <c r="W51" s="196"/>
      <c r="X51" s="196"/>
      <c r="Y51" s="196"/>
      <c r="Z51" s="196"/>
      <c r="AA51" s="196"/>
      <c r="AB51" s="196"/>
      <c r="AC51" s="196"/>
      <c r="AD51" s="196"/>
      <c r="AE51" s="197"/>
      <c r="AF51" s="197"/>
      <c r="AG51" s="197"/>
      <c r="AH51" s="30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8"/>
    </row>
    <row r="52" spans="1:91" ht="14.4">
      <c r="A52" s="77" t="s">
        <v>254</v>
      </c>
      <c r="B52" s="175">
        <v>42580100107</v>
      </c>
      <c r="C52" s="94" t="s">
        <v>205</v>
      </c>
      <c r="D52" s="75"/>
      <c r="E52" s="103">
        <f>SUM(F52:CL52)</f>
        <v>6</v>
      </c>
      <c r="F52" s="194"/>
      <c r="G52" s="194"/>
      <c r="H52" s="194">
        <v>3</v>
      </c>
      <c r="I52" s="195"/>
      <c r="J52" s="195"/>
      <c r="K52" s="195">
        <v>1</v>
      </c>
      <c r="L52" s="195"/>
      <c r="M52" s="195"/>
      <c r="N52" s="195"/>
      <c r="O52" s="196"/>
      <c r="P52" s="196"/>
      <c r="Q52" s="196">
        <v>2</v>
      </c>
      <c r="R52" s="196"/>
      <c r="S52" s="275"/>
      <c r="T52" s="195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7"/>
      <c r="AF52" s="197"/>
      <c r="AG52" s="197"/>
      <c r="AH52" s="30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8"/>
    </row>
    <row r="53" spans="1:91" ht="14.4">
      <c r="A53" s="77" t="s">
        <v>309</v>
      </c>
      <c r="B53" s="53">
        <v>42890450394</v>
      </c>
      <c r="C53" s="53" t="s">
        <v>233</v>
      </c>
      <c r="D53" s="53">
        <v>1</v>
      </c>
      <c r="E53" s="103">
        <f>SUM(F53:CL53)</f>
        <v>5</v>
      </c>
      <c r="F53" s="194"/>
      <c r="G53" s="194"/>
      <c r="H53" s="194"/>
      <c r="I53" s="195"/>
      <c r="J53" s="195">
        <v>5</v>
      </c>
      <c r="K53" s="195"/>
      <c r="L53" s="195"/>
      <c r="M53" s="195"/>
      <c r="N53" s="195"/>
      <c r="O53" s="201"/>
      <c r="P53" s="196"/>
      <c r="Q53" s="196"/>
      <c r="R53" s="196"/>
      <c r="S53" s="275"/>
      <c r="T53" s="195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7"/>
      <c r="AF53" s="197"/>
      <c r="AG53" s="197"/>
      <c r="AH53" s="30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8"/>
    </row>
    <row r="54" spans="1:91" ht="14.4">
      <c r="A54" s="77" t="s">
        <v>671</v>
      </c>
      <c r="B54" s="53">
        <v>42390960454</v>
      </c>
      <c r="C54" s="53" t="s">
        <v>42</v>
      </c>
      <c r="D54" s="53"/>
      <c r="E54" s="103">
        <f>SUM(F54:CL54)</f>
        <v>5</v>
      </c>
      <c r="F54" s="203"/>
      <c r="G54" s="203"/>
      <c r="H54" s="203"/>
      <c r="I54" s="200"/>
      <c r="J54" s="200"/>
      <c r="K54" s="200"/>
      <c r="L54" s="200"/>
      <c r="M54" s="200"/>
      <c r="N54" s="195"/>
      <c r="O54" s="195"/>
      <c r="P54" s="195"/>
      <c r="Q54" s="195"/>
      <c r="R54" s="204"/>
      <c r="S54" s="285"/>
      <c r="T54" s="196"/>
      <c r="U54" s="204"/>
      <c r="V54" s="204"/>
      <c r="W54" s="196"/>
      <c r="X54" s="196">
        <v>2</v>
      </c>
      <c r="Y54" s="196"/>
      <c r="Z54" s="196"/>
      <c r="AA54" s="196"/>
      <c r="AB54" s="196"/>
      <c r="AC54" s="196"/>
      <c r="AD54" s="196">
        <v>3</v>
      </c>
      <c r="AE54" s="197"/>
      <c r="AF54" s="197"/>
      <c r="AG54" s="197"/>
      <c r="AH54" s="30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8"/>
    </row>
    <row r="55" spans="1:91" ht="14.4">
      <c r="A55" s="77" t="s">
        <v>817</v>
      </c>
      <c r="B55" s="73"/>
      <c r="C55" s="53" t="s">
        <v>187</v>
      </c>
      <c r="D55" s="53">
        <v>1</v>
      </c>
      <c r="E55" s="103">
        <f>SUM(F55:CL55)</f>
        <v>5</v>
      </c>
      <c r="F55" s="194"/>
      <c r="G55" s="194"/>
      <c r="H55" s="194"/>
      <c r="I55" s="195"/>
      <c r="J55" s="195"/>
      <c r="K55" s="195"/>
      <c r="L55" s="195"/>
      <c r="M55" s="195"/>
      <c r="N55" s="195"/>
      <c r="O55" s="196"/>
      <c r="P55" s="196"/>
      <c r="Q55" s="196"/>
      <c r="R55" s="196"/>
      <c r="S55" s="275"/>
      <c r="T55" s="195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7"/>
      <c r="AF55" s="197"/>
      <c r="AG55" s="197"/>
      <c r="AH55" s="307"/>
      <c r="AI55" s="197">
        <v>5</v>
      </c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8"/>
    </row>
    <row r="56" spans="1:91" ht="14.4">
      <c r="A56" s="77" t="s">
        <v>552</v>
      </c>
      <c r="B56" s="53">
        <v>42250340615</v>
      </c>
      <c r="C56" s="53" t="s">
        <v>186</v>
      </c>
      <c r="D56" s="53"/>
      <c r="E56" s="103">
        <f>SUM(F56:CL56)</f>
        <v>5</v>
      </c>
      <c r="F56" s="194"/>
      <c r="G56" s="194"/>
      <c r="H56" s="194"/>
      <c r="I56" s="195"/>
      <c r="J56" s="195"/>
      <c r="K56" s="195"/>
      <c r="L56" s="195"/>
      <c r="M56" s="195"/>
      <c r="N56" s="195"/>
      <c r="O56" s="201"/>
      <c r="P56" s="196"/>
      <c r="Q56" s="196"/>
      <c r="R56" s="196">
        <v>3</v>
      </c>
      <c r="S56" s="275"/>
      <c r="T56" s="195"/>
      <c r="U56" s="196"/>
      <c r="V56" s="196"/>
      <c r="W56" s="196">
        <v>2</v>
      </c>
      <c r="X56" s="196"/>
      <c r="Y56" s="196"/>
      <c r="Z56" s="196"/>
      <c r="AA56" s="196"/>
      <c r="AB56" s="196"/>
      <c r="AC56" s="196"/>
      <c r="AD56" s="196"/>
      <c r="AE56" s="197"/>
      <c r="AF56" s="197"/>
      <c r="AG56" s="197"/>
      <c r="AH56" s="30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8"/>
    </row>
    <row r="57" spans="1:91" ht="14.4">
      <c r="A57" s="77" t="s">
        <v>726</v>
      </c>
      <c r="B57" s="53">
        <v>48913530042</v>
      </c>
      <c r="C57" s="53" t="s">
        <v>246</v>
      </c>
      <c r="D57" s="53">
        <v>1</v>
      </c>
      <c r="E57" s="103">
        <f>SUM(F57:CL57)</f>
        <v>5</v>
      </c>
      <c r="F57" s="194"/>
      <c r="G57" s="194"/>
      <c r="H57" s="194"/>
      <c r="I57" s="195"/>
      <c r="J57" s="195"/>
      <c r="K57" s="195"/>
      <c r="L57" s="195"/>
      <c r="M57" s="195"/>
      <c r="N57" s="195"/>
      <c r="O57" s="201"/>
      <c r="P57" s="196"/>
      <c r="Q57" s="196"/>
      <c r="R57" s="196"/>
      <c r="S57" s="275"/>
      <c r="T57" s="195"/>
      <c r="U57" s="196"/>
      <c r="V57" s="196"/>
      <c r="W57" s="196"/>
      <c r="X57" s="196"/>
      <c r="Y57" s="196"/>
      <c r="Z57" s="196"/>
      <c r="AA57" s="196"/>
      <c r="AB57" s="196">
        <v>5</v>
      </c>
      <c r="AC57" s="196"/>
      <c r="AD57" s="196"/>
      <c r="AE57" s="197"/>
      <c r="AF57" s="197"/>
      <c r="AG57" s="197"/>
      <c r="AH57" s="30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8"/>
    </row>
    <row r="58" spans="1:91" ht="14.4">
      <c r="A58" s="77" t="s">
        <v>805</v>
      </c>
      <c r="B58" s="53"/>
      <c r="C58" s="53" t="s">
        <v>622</v>
      </c>
      <c r="D58" s="53"/>
      <c r="E58" s="103">
        <f>SUM(F58:CL58)</f>
        <v>5</v>
      </c>
      <c r="F58" s="203"/>
      <c r="G58" s="222"/>
      <c r="H58" s="203"/>
      <c r="I58" s="200"/>
      <c r="J58" s="200"/>
      <c r="K58" s="200"/>
      <c r="L58" s="200"/>
      <c r="M58" s="200"/>
      <c r="N58" s="195"/>
      <c r="O58" s="195"/>
      <c r="P58" s="195"/>
      <c r="Q58" s="195"/>
      <c r="R58" s="204"/>
      <c r="S58" s="285"/>
      <c r="T58" s="196"/>
      <c r="U58" s="204"/>
      <c r="V58" s="204"/>
      <c r="W58" s="196"/>
      <c r="X58" s="196"/>
      <c r="Y58" s="196"/>
      <c r="Z58" s="196"/>
      <c r="AA58" s="196"/>
      <c r="AB58" s="196"/>
      <c r="AC58" s="196"/>
      <c r="AD58" s="196"/>
      <c r="AE58" s="197"/>
      <c r="AF58" s="197">
        <v>5</v>
      </c>
      <c r="AG58" s="197"/>
      <c r="AH58" s="30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8" t="s">
        <v>6</v>
      </c>
    </row>
    <row r="59" spans="1:91" ht="14.4">
      <c r="A59" s="141" t="s">
        <v>251</v>
      </c>
      <c r="B59" s="53">
        <v>48913530060</v>
      </c>
      <c r="C59" s="53" t="s">
        <v>246</v>
      </c>
      <c r="D59" s="53"/>
      <c r="E59" s="103">
        <f>SUM(F59:CL59)</f>
        <v>5</v>
      </c>
      <c r="F59" s="202"/>
      <c r="G59" s="202"/>
      <c r="H59" s="202">
        <v>5</v>
      </c>
      <c r="I59" s="195"/>
      <c r="J59" s="195"/>
      <c r="K59" s="195"/>
      <c r="L59" s="195"/>
      <c r="M59" s="195"/>
      <c r="N59" s="195"/>
      <c r="O59" s="196"/>
      <c r="P59" s="195"/>
      <c r="Q59" s="195"/>
      <c r="R59" s="196"/>
      <c r="S59" s="275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7"/>
      <c r="AF59" s="197"/>
      <c r="AG59" s="197"/>
      <c r="AH59" s="30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8"/>
    </row>
    <row r="60" spans="1:91" ht="14.4">
      <c r="A60" s="77" t="s">
        <v>438</v>
      </c>
      <c r="B60" s="53"/>
      <c r="C60" s="53" t="s">
        <v>442</v>
      </c>
      <c r="D60" s="53"/>
      <c r="E60" s="103">
        <f>SUM(F60:CL60)</f>
        <v>5</v>
      </c>
      <c r="F60" s="194"/>
      <c r="G60" s="194"/>
      <c r="H60" s="194"/>
      <c r="I60" s="195"/>
      <c r="J60" s="195"/>
      <c r="K60" s="195"/>
      <c r="L60" s="195">
        <v>5</v>
      </c>
      <c r="M60" s="195"/>
      <c r="N60" s="195"/>
      <c r="O60" s="201"/>
      <c r="P60" s="196"/>
      <c r="Q60" s="196"/>
      <c r="R60" s="196"/>
      <c r="S60" s="275"/>
      <c r="T60" s="195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7"/>
      <c r="AF60" s="197"/>
      <c r="AG60" s="197"/>
      <c r="AH60" s="30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8"/>
    </row>
    <row r="61" spans="1:91" ht="14.4">
      <c r="A61" s="77" t="s">
        <v>256</v>
      </c>
      <c r="B61" s="53">
        <v>42210030121</v>
      </c>
      <c r="C61" s="53" t="s">
        <v>257</v>
      </c>
      <c r="D61" s="53"/>
      <c r="E61" s="103">
        <f>SUM(F61:CL61)</f>
        <v>5</v>
      </c>
      <c r="F61" s="194"/>
      <c r="G61" s="194"/>
      <c r="H61" s="194">
        <v>1</v>
      </c>
      <c r="I61" s="195"/>
      <c r="J61" s="195">
        <v>1</v>
      </c>
      <c r="K61" s="195"/>
      <c r="L61" s="195"/>
      <c r="M61" s="195"/>
      <c r="N61" s="195"/>
      <c r="O61" s="196"/>
      <c r="P61" s="196"/>
      <c r="Q61" s="196"/>
      <c r="R61" s="196"/>
      <c r="S61" s="275"/>
      <c r="T61" s="195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7"/>
      <c r="AF61" s="197"/>
      <c r="AG61" s="197"/>
      <c r="AH61" s="307"/>
      <c r="AI61" s="197"/>
      <c r="AJ61" s="197"/>
      <c r="AK61" s="197"/>
      <c r="AL61" s="197"/>
      <c r="AM61" s="197"/>
      <c r="AN61" s="197"/>
      <c r="AO61" s="197">
        <v>3</v>
      </c>
      <c r="AP61" s="197"/>
      <c r="AQ61" s="197"/>
      <c r="AR61" s="197"/>
      <c r="AS61" s="197"/>
      <c r="AT61" s="197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8"/>
    </row>
    <row r="62" spans="1:91" ht="14.4">
      <c r="A62" s="77" t="s">
        <v>443</v>
      </c>
      <c r="B62" s="53"/>
      <c r="C62" s="53" t="s">
        <v>76</v>
      </c>
      <c r="D62" s="53"/>
      <c r="E62" s="103">
        <f>SUM(F62:CL62)</f>
        <v>4</v>
      </c>
      <c r="F62" s="194"/>
      <c r="G62" s="194"/>
      <c r="H62" s="194"/>
      <c r="I62" s="195"/>
      <c r="J62" s="195"/>
      <c r="K62" s="195"/>
      <c r="L62" s="195">
        <v>4</v>
      </c>
      <c r="M62" s="195"/>
      <c r="N62" s="195"/>
      <c r="O62" s="201"/>
      <c r="P62" s="196"/>
      <c r="Q62" s="196"/>
      <c r="R62" s="196"/>
      <c r="S62" s="275"/>
      <c r="T62" s="195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7"/>
      <c r="AF62" s="197"/>
      <c r="AG62" s="197"/>
      <c r="AH62" s="30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8"/>
    </row>
    <row r="63" spans="1:91" ht="14.4">
      <c r="A63" s="118" t="s">
        <v>312</v>
      </c>
      <c r="B63" s="73">
        <v>46100080545</v>
      </c>
      <c r="C63" s="73" t="s">
        <v>313</v>
      </c>
      <c r="D63" s="53"/>
      <c r="E63" s="107">
        <f>SUM(F63:CL63)</f>
        <v>4</v>
      </c>
      <c r="F63" s="194"/>
      <c r="G63" s="194"/>
      <c r="H63" s="194"/>
      <c r="I63" s="195"/>
      <c r="J63" s="195">
        <v>2</v>
      </c>
      <c r="K63" s="195"/>
      <c r="L63" s="195"/>
      <c r="M63" s="195"/>
      <c r="N63" s="195"/>
      <c r="O63" s="201"/>
      <c r="P63" s="196"/>
      <c r="Q63" s="196"/>
      <c r="R63" s="196"/>
      <c r="S63" s="275"/>
      <c r="T63" s="195"/>
      <c r="U63" s="196"/>
      <c r="V63" s="196"/>
      <c r="W63" s="196"/>
      <c r="X63" s="196"/>
      <c r="Y63" s="196"/>
      <c r="Z63" s="196"/>
      <c r="AA63" s="196"/>
      <c r="AB63" s="196">
        <v>2</v>
      </c>
      <c r="AC63" s="196"/>
      <c r="AD63" s="196"/>
      <c r="AE63" s="197"/>
      <c r="AF63" s="197"/>
      <c r="AG63" s="197"/>
      <c r="AH63" s="30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8"/>
    </row>
    <row r="64" spans="1:91" ht="14.4">
      <c r="A64" s="141" t="s">
        <v>550</v>
      </c>
      <c r="B64" s="53">
        <v>46670600093</v>
      </c>
      <c r="C64" s="53" t="s">
        <v>551</v>
      </c>
      <c r="D64" s="53"/>
      <c r="E64" s="103">
        <f>SUM(F64:CL64)</f>
        <v>4</v>
      </c>
      <c r="F64" s="194"/>
      <c r="G64" s="194"/>
      <c r="H64" s="194"/>
      <c r="I64" s="195"/>
      <c r="J64" s="195"/>
      <c r="K64" s="195"/>
      <c r="L64" s="195"/>
      <c r="M64" s="195"/>
      <c r="N64" s="195"/>
      <c r="O64" s="201"/>
      <c r="P64" s="196"/>
      <c r="Q64" s="196"/>
      <c r="R64" s="196">
        <v>4</v>
      </c>
      <c r="S64" s="275"/>
      <c r="T64" s="195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7"/>
      <c r="AF64" s="197"/>
      <c r="AG64" s="197"/>
      <c r="AH64" s="30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8"/>
    </row>
    <row r="65" spans="1:91" ht="14.4">
      <c r="A65" s="141" t="s">
        <v>252</v>
      </c>
      <c r="B65" s="53">
        <v>48771140348</v>
      </c>
      <c r="C65" s="53" t="s">
        <v>253</v>
      </c>
      <c r="D65" s="53"/>
      <c r="E65" s="103">
        <f>SUM(F65:CL65)</f>
        <v>4</v>
      </c>
      <c r="F65" s="203"/>
      <c r="G65" s="203"/>
      <c r="H65" s="203">
        <v>4</v>
      </c>
      <c r="I65" s="200"/>
      <c r="J65" s="200"/>
      <c r="K65" s="200"/>
      <c r="L65" s="200"/>
      <c r="M65" s="200"/>
      <c r="N65" s="195"/>
      <c r="O65" s="195"/>
      <c r="P65" s="195"/>
      <c r="Q65" s="195"/>
      <c r="R65" s="204"/>
      <c r="S65" s="285"/>
      <c r="T65" s="196"/>
      <c r="U65" s="204"/>
      <c r="V65" s="204"/>
      <c r="W65" s="196"/>
      <c r="X65" s="196"/>
      <c r="Y65" s="196"/>
      <c r="Z65" s="196"/>
      <c r="AA65" s="196"/>
      <c r="AB65" s="196"/>
      <c r="AC65" s="196"/>
      <c r="AD65" s="196"/>
      <c r="AE65" s="197"/>
      <c r="AF65" s="197"/>
      <c r="AG65" s="197"/>
      <c r="AH65" s="30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8"/>
    </row>
    <row r="66" spans="1:91" ht="14.4">
      <c r="A66" s="77" t="s">
        <v>715</v>
      </c>
      <c r="B66" s="53">
        <v>42580180059</v>
      </c>
      <c r="C66" s="53" t="s">
        <v>250</v>
      </c>
      <c r="D66" s="53"/>
      <c r="E66" s="103">
        <f>SUM(F66:CL66)</f>
        <v>4</v>
      </c>
      <c r="F66" s="194"/>
      <c r="G66" s="194"/>
      <c r="H66" s="194"/>
      <c r="I66" s="195"/>
      <c r="J66" s="195"/>
      <c r="K66" s="195"/>
      <c r="L66" s="195"/>
      <c r="M66" s="195"/>
      <c r="N66" s="195"/>
      <c r="O66" s="201"/>
      <c r="P66" s="196"/>
      <c r="Q66" s="196"/>
      <c r="R66" s="196"/>
      <c r="S66" s="275"/>
      <c r="T66" s="195"/>
      <c r="U66" s="196"/>
      <c r="V66" s="196"/>
      <c r="W66" s="196"/>
      <c r="X66" s="196"/>
      <c r="Y66" s="196"/>
      <c r="Z66" s="196"/>
      <c r="AA66" s="196">
        <v>1</v>
      </c>
      <c r="AB66" s="196"/>
      <c r="AC66" s="196"/>
      <c r="AD66" s="196"/>
      <c r="AE66" s="197"/>
      <c r="AF66" s="197"/>
      <c r="AG66" s="197"/>
      <c r="AH66" s="307"/>
      <c r="AI66" s="197"/>
      <c r="AJ66" s="197">
        <v>3</v>
      </c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8"/>
    </row>
    <row r="67" spans="1:91" ht="14.4">
      <c r="A67" s="77" t="s">
        <v>806</v>
      </c>
      <c r="B67" s="53"/>
      <c r="C67" s="53" t="s">
        <v>600</v>
      </c>
      <c r="D67" s="53"/>
      <c r="E67" s="103">
        <f>SUM(F67:CL67)</f>
        <v>4</v>
      </c>
      <c r="F67" s="194"/>
      <c r="G67" s="194"/>
      <c r="H67" s="194"/>
      <c r="I67" s="195"/>
      <c r="J67" s="195"/>
      <c r="K67" s="195"/>
      <c r="L67" s="195"/>
      <c r="M67" s="195"/>
      <c r="N67" s="195"/>
      <c r="O67" s="201"/>
      <c r="P67" s="196"/>
      <c r="Q67" s="196"/>
      <c r="R67" s="196"/>
      <c r="S67" s="275"/>
      <c r="T67" s="195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7"/>
      <c r="AF67" s="197">
        <v>4</v>
      </c>
      <c r="AG67" s="197"/>
      <c r="AH67" s="30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8"/>
    </row>
    <row r="68" spans="1:91" ht="14.4">
      <c r="A68" s="77" t="s">
        <v>713</v>
      </c>
      <c r="B68" s="53">
        <v>42580300030</v>
      </c>
      <c r="C68" s="53" t="s">
        <v>714</v>
      </c>
      <c r="D68" s="53"/>
      <c r="E68" s="103">
        <f>SUM(F68:CL68)</f>
        <v>3</v>
      </c>
      <c r="F68" s="194"/>
      <c r="G68" s="194"/>
      <c r="H68" s="194"/>
      <c r="I68" s="195"/>
      <c r="J68" s="195"/>
      <c r="K68" s="195"/>
      <c r="L68" s="195"/>
      <c r="M68" s="195"/>
      <c r="N68" s="195"/>
      <c r="O68" s="201"/>
      <c r="P68" s="196"/>
      <c r="Q68" s="196"/>
      <c r="R68" s="196"/>
      <c r="S68" s="275"/>
      <c r="T68" s="195"/>
      <c r="U68" s="196"/>
      <c r="V68" s="196"/>
      <c r="W68" s="196"/>
      <c r="X68" s="196"/>
      <c r="Y68" s="196"/>
      <c r="Z68" s="196"/>
      <c r="AA68" s="196">
        <v>2</v>
      </c>
      <c r="AB68" s="196"/>
      <c r="AC68" s="196"/>
      <c r="AD68" s="196"/>
      <c r="AE68" s="197">
        <v>1</v>
      </c>
      <c r="AF68" s="197"/>
      <c r="AG68" s="197"/>
      <c r="AH68" s="30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8"/>
    </row>
    <row r="69" spans="1:91" ht="14.4">
      <c r="A69" s="77" t="s">
        <v>727</v>
      </c>
      <c r="B69" s="53">
        <v>48771140327</v>
      </c>
      <c r="C69" s="53" t="s">
        <v>253</v>
      </c>
      <c r="D69" s="53"/>
      <c r="E69" s="103">
        <f>SUM(F69:CL69)</f>
        <v>3</v>
      </c>
      <c r="F69" s="194"/>
      <c r="G69" s="194"/>
      <c r="H69" s="194"/>
      <c r="I69" s="195"/>
      <c r="J69" s="195"/>
      <c r="K69" s="195"/>
      <c r="L69" s="195"/>
      <c r="M69" s="195"/>
      <c r="N69" s="195"/>
      <c r="O69" s="201"/>
      <c r="P69" s="196"/>
      <c r="Q69" s="196"/>
      <c r="R69" s="196"/>
      <c r="S69" s="275"/>
      <c r="T69" s="195"/>
      <c r="U69" s="196"/>
      <c r="V69" s="196"/>
      <c r="W69" s="196"/>
      <c r="X69" s="196"/>
      <c r="Y69" s="196"/>
      <c r="Z69" s="196"/>
      <c r="AA69" s="196"/>
      <c r="AB69" s="196">
        <v>3</v>
      </c>
      <c r="AC69" s="196"/>
      <c r="AD69" s="196"/>
      <c r="AE69" s="197"/>
      <c r="AF69" s="197"/>
      <c r="AG69" s="197"/>
      <c r="AH69" s="30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8"/>
    </row>
    <row r="70" spans="1:91" ht="14.4">
      <c r="A70" s="141" t="s">
        <v>520</v>
      </c>
      <c r="B70" s="53">
        <v>41030230215</v>
      </c>
      <c r="C70" s="114" t="s">
        <v>209</v>
      </c>
      <c r="D70" s="53"/>
      <c r="E70" s="103">
        <f>SUM(F70:CL70)</f>
        <v>3</v>
      </c>
      <c r="F70" s="194"/>
      <c r="G70" s="194"/>
      <c r="H70" s="194"/>
      <c r="I70" s="195"/>
      <c r="J70" s="195"/>
      <c r="K70" s="195"/>
      <c r="L70" s="195"/>
      <c r="M70" s="195"/>
      <c r="N70" s="195"/>
      <c r="O70" s="196"/>
      <c r="P70" s="196"/>
      <c r="Q70" s="196">
        <v>1</v>
      </c>
      <c r="R70" s="196"/>
      <c r="S70" s="275"/>
      <c r="T70" s="195"/>
      <c r="U70" s="196"/>
      <c r="V70" s="196"/>
      <c r="W70" s="196"/>
      <c r="X70" s="196"/>
      <c r="Y70" s="196"/>
      <c r="Z70" s="196">
        <v>2</v>
      </c>
      <c r="AA70" s="196"/>
      <c r="AB70" s="196"/>
      <c r="AC70" s="196"/>
      <c r="AD70" s="196"/>
      <c r="AE70" s="197"/>
      <c r="AF70" s="197"/>
      <c r="AG70" s="197"/>
      <c r="AH70" s="30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8"/>
    </row>
    <row r="71" spans="1:91" ht="14.4">
      <c r="A71" s="141" t="s">
        <v>387</v>
      </c>
      <c r="B71" s="53">
        <v>44182880147</v>
      </c>
      <c r="C71" s="114" t="s">
        <v>388</v>
      </c>
      <c r="D71" s="53"/>
      <c r="E71" s="103">
        <f>SUM(F71:CL71)</f>
        <v>3</v>
      </c>
      <c r="F71" s="194"/>
      <c r="G71" s="194"/>
      <c r="H71" s="194"/>
      <c r="I71" s="195"/>
      <c r="J71" s="195"/>
      <c r="K71" s="195">
        <v>3</v>
      </c>
      <c r="L71" s="195"/>
      <c r="M71" s="195"/>
      <c r="N71" s="195"/>
      <c r="O71" s="196"/>
      <c r="P71" s="196"/>
      <c r="Q71" s="196"/>
      <c r="R71" s="196"/>
      <c r="S71" s="275"/>
      <c r="T71" s="195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7"/>
      <c r="AF71" s="197"/>
      <c r="AG71" s="197"/>
      <c r="AH71" s="30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8"/>
    </row>
    <row r="72" spans="1:91" ht="14.4">
      <c r="A72" s="77" t="s">
        <v>697</v>
      </c>
      <c r="B72" s="73"/>
      <c r="C72" s="53" t="s">
        <v>684</v>
      </c>
      <c r="D72" s="53"/>
      <c r="E72" s="103">
        <f>SUM(F72:CL72)</f>
        <v>3</v>
      </c>
      <c r="F72" s="194"/>
      <c r="G72" s="194"/>
      <c r="H72" s="194"/>
      <c r="I72" s="202"/>
      <c r="J72" s="202"/>
      <c r="K72" s="202"/>
      <c r="L72" s="202"/>
      <c r="M72" s="202"/>
      <c r="N72" s="195"/>
      <c r="O72" s="201"/>
      <c r="P72" s="196"/>
      <c r="Q72" s="196"/>
      <c r="R72" s="196"/>
      <c r="S72" s="275"/>
      <c r="T72" s="195"/>
      <c r="U72" s="196"/>
      <c r="V72" s="196"/>
      <c r="W72" s="196"/>
      <c r="X72" s="196"/>
      <c r="Y72" s="196"/>
      <c r="Z72" s="196">
        <v>3</v>
      </c>
      <c r="AA72" s="196"/>
      <c r="AB72" s="196"/>
      <c r="AC72" s="196"/>
      <c r="AD72" s="196"/>
      <c r="AE72" s="197"/>
      <c r="AF72" s="197"/>
      <c r="AG72" s="197"/>
      <c r="AH72" s="30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8"/>
    </row>
    <row r="73" spans="1:91" ht="14.4">
      <c r="A73" s="77" t="s">
        <v>310</v>
      </c>
      <c r="B73" s="53">
        <v>46100120046</v>
      </c>
      <c r="C73" s="156" t="s">
        <v>311</v>
      </c>
      <c r="D73" s="53"/>
      <c r="E73" s="103">
        <f>SUM(F73:CL73)</f>
        <v>3</v>
      </c>
      <c r="F73" s="194"/>
      <c r="G73" s="194"/>
      <c r="H73" s="194"/>
      <c r="I73" s="195"/>
      <c r="J73" s="195">
        <v>3</v>
      </c>
      <c r="K73" s="195"/>
      <c r="L73" s="195"/>
      <c r="M73" s="195"/>
      <c r="N73" s="195"/>
      <c r="O73" s="201"/>
      <c r="P73" s="196"/>
      <c r="Q73" s="196"/>
      <c r="R73" s="196"/>
      <c r="S73" s="275"/>
      <c r="T73" s="195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7"/>
      <c r="AF73" s="197"/>
      <c r="AG73" s="197"/>
      <c r="AH73" s="30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8"/>
    </row>
    <row r="74" spans="1:91" ht="14.4">
      <c r="A74" s="77" t="s">
        <v>808</v>
      </c>
      <c r="B74" s="53"/>
      <c r="C74" s="53" t="s">
        <v>28</v>
      </c>
      <c r="D74" s="53"/>
      <c r="E74" s="103">
        <f>SUM(F74:CL74)</f>
        <v>2</v>
      </c>
      <c r="F74" s="203"/>
      <c r="G74" s="203"/>
      <c r="H74" s="203"/>
      <c r="I74" s="200"/>
      <c r="J74" s="200"/>
      <c r="K74" s="200"/>
      <c r="L74" s="200"/>
      <c r="M74" s="200"/>
      <c r="N74" s="195"/>
      <c r="O74" s="195"/>
      <c r="P74" s="195"/>
      <c r="Q74" s="195"/>
      <c r="R74" s="204"/>
      <c r="S74" s="285"/>
      <c r="T74" s="196"/>
      <c r="U74" s="204"/>
      <c r="V74" s="204"/>
      <c r="W74" s="196"/>
      <c r="X74" s="196"/>
      <c r="Y74" s="196"/>
      <c r="Z74" s="196"/>
      <c r="AA74" s="196"/>
      <c r="AB74" s="196"/>
      <c r="AC74" s="196"/>
      <c r="AD74" s="196"/>
      <c r="AE74" s="197"/>
      <c r="AF74" s="197">
        <v>2</v>
      </c>
      <c r="AG74" s="197"/>
      <c r="AH74" s="30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8"/>
    </row>
    <row r="75" spans="1:91" ht="14.4">
      <c r="A75" s="77" t="s">
        <v>791</v>
      </c>
      <c r="B75" s="53"/>
      <c r="C75" s="53" t="s">
        <v>792</v>
      </c>
      <c r="D75" s="53"/>
      <c r="E75" s="103">
        <f>SUM(F75:CL75)</f>
        <v>2</v>
      </c>
      <c r="F75" s="194"/>
      <c r="G75" s="194"/>
      <c r="H75" s="194"/>
      <c r="I75" s="195"/>
      <c r="J75" s="195"/>
      <c r="K75" s="195"/>
      <c r="L75" s="195"/>
      <c r="M75" s="195"/>
      <c r="N75" s="195"/>
      <c r="O75" s="201"/>
      <c r="P75" s="196"/>
      <c r="Q75" s="196"/>
      <c r="R75" s="196"/>
      <c r="S75" s="275"/>
      <c r="T75" s="195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7">
        <v>2</v>
      </c>
      <c r="AF75" s="197"/>
      <c r="AG75" s="197"/>
      <c r="AH75" s="30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8"/>
    </row>
    <row r="76" spans="1:91" ht="14.4">
      <c r="A76" s="271" t="s">
        <v>255</v>
      </c>
      <c r="B76" s="53">
        <v>48913070079</v>
      </c>
      <c r="C76" s="53" t="s">
        <v>258</v>
      </c>
      <c r="D76" s="53"/>
      <c r="E76" s="103">
        <f>SUM(F76:CL76)</f>
        <v>2</v>
      </c>
      <c r="F76" s="194"/>
      <c r="G76" s="194"/>
      <c r="H76" s="194">
        <v>2</v>
      </c>
      <c r="I76" s="195"/>
      <c r="J76" s="195"/>
      <c r="K76" s="195"/>
      <c r="L76" s="195"/>
      <c r="M76" s="195"/>
      <c r="N76" s="195"/>
      <c r="O76" s="196"/>
      <c r="P76" s="196"/>
      <c r="Q76" s="196"/>
      <c r="R76" s="196"/>
      <c r="S76" s="275"/>
      <c r="T76" s="195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7"/>
      <c r="AF76" s="197"/>
      <c r="AG76" s="197"/>
      <c r="AH76" s="30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8"/>
    </row>
    <row r="77" spans="1:91" ht="14.4">
      <c r="A77" s="77" t="s">
        <v>782</v>
      </c>
      <c r="B77" s="53">
        <v>42900250323</v>
      </c>
      <c r="C77" s="53" t="s">
        <v>56</v>
      </c>
      <c r="D77" s="53"/>
      <c r="E77" s="103">
        <f>SUM(F77:CL77)</f>
        <v>2</v>
      </c>
      <c r="F77" s="194"/>
      <c r="G77" s="194"/>
      <c r="H77" s="194"/>
      <c r="I77" s="195"/>
      <c r="J77" s="195"/>
      <c r="K77" s="195"/>
      <c r="L77" s="195"/>
      <c r="M77" s="195"/>
      <c r="N77" s="195"/>
      <c r="O77" s="201"/>
      <c r="P77" s="196"/>
      <c r="Q77" s="196"/>
      <c r="R77" s="196"/>
      <c r="S77" s="275"/>
      <c r="T77" s="195"/>
      <c r="U77" s="196"/>
      <c r="V77" s="196"/>
      <c r="W77" s="196"/>
      <c r="X77" s="196"/>
      <c r="Y77" s="196"/>
      <c r="Z77" s="196"/>
      <c r="AA77" s="196"/>
      <c r="AB77" s="196"/>
      <c r="AC77" s="196"/>
      <c r="AD77" s="196">
        <v>2</v>
      </c>
      <c r="AE77" s="197"/>
      <c r="AF77" s="197"/>
      <c r="AG77" s="197"/>
      <c r="AH77" s="30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8"/>
    </row>
    <row r="78" spans="1:91" ht="14.4">
      <c r="A78" s="77" t="s">
        <v>728</v>
      </c>
      <c r="B78" s="53">
        <v>46100080527</v>
      </c>
      <c r="C78" s="53" t="s">
        <v>313</v>
      </c>
      <c r="D78" s="53"/>
      <c r="E78" s="103">
        <f>SUM(F78:CL78)</f>
        <v>1</v>
      </c>
      <c r="F78" s="194"/>
      <c r="G78" s="194"/>
      <c r="H78" s="194"/>
      <c r="I78" s="195"/>
      <c r="J78" s="195"/>
      <c r="K78" s="195"/>
      <c r="L78" s="195"/>
      <c r="M78" s="195"/>
      <c r="N78" s="195"/>
      <c r="O78" s="201"/>
      <c r="P78" s="196"/>
      <c r="Q78" s="196"/>
      <c r="R78" s="196"/>
      <c r="S78" s="275"/>
      <c r="T78" s="195"/>
      <c r="U78" s="196"/>
      <c r="V78" s="196"/>
      <c r="W78" s="196"/>
      <c r="X78" s="196"/>
      <c r="Y78" s="196"/>
      <c r="Z78" s="196"/>
      <c r="AA78" s="196"/>
      <c r="AB78" s="196">
        <v>1</v>
      </c>
      <c r="AC78" s="196"/>
      <c r="AD78" s="196"/>
      <c r="AE78" s="197"/>
      <c r="AF78" s="197"/>
      <c r="AG78" s="197"/>
      <c r="AH78" s="30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8"/>
    </row>
    <row r="79" spans="1:91" ht="14.4">
      <c r="A79" s="77" t="s">
        <v>698</v>
      </c>
      <c r="B79" s="53"/>
      <c r="C79" s="53" t="s">
        <v>209</v>
      </c>
      <c r="D79" s="53"/>
      <c r="E79" s="103">
        <f>SUM(F79:CL79)</f>
        <v>1</v>
      </c>
      <c r="F79" s="194"/>
      <c r="G79" s="194"/>
      <c r="H79" s="194"/>
      <c r="I79" s="195"/>
      <c r="J79" s="195"/>
      <c r="K79" s="195"/>
      <c r="L79" s="195"/>
      <c r="M79" s="195"/>
      <c r="N79" s="195"/>
      <c r="O79" s="201"/>
      <c r="P79" s="196"/>
      <c r="Q79" s="196"/>
      <c r="R79" s="196"/>
      <c r="S79" s="275"/>
      <c r="T79" s="195"/>
      <c r="U79" s="196"/>
      <c r="V79" s="196"/>
      <c r="W79" s="196"/>
      <c r="X79" s="196"/>
      <c r="Y79" s="196"/>
      <c r="Z79" s="196">
        <v>1</v>
      </c>
      <c r="AA79" s="196"/>
      <c r="AB79" s="196"/>
      <c r="AC79" s="196"/>
      <c r="AD79" s="196"/>
      <c r="AE79" s="197"/>
      <c r="AF79" s="197"/>
      <c r="AG79" s="197"/>
      <c r="AH79" s="30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8"/>
    </row>
    <row r="80" spans="1:91" ht="14.4">
      <c r="A80" s="77" t="s">
        <v>807</v>
      </c>
      <c r="B80" s="75"/>
      <c r="C80" s="53" t="s">
        <v>622</v>
      </c>
      <c r="D80" s="53"/>
      <c r="E80" s="103">
        <f>SUM(F80:CL80)</f>
        <v>1</v>
      </c>
      <c r="F80" s="194"/>
      <c r="G80" s="194"/>
      <c r="H80" s="194"/>
      <c r="I80" s="195"/>
      <c r="J80" s="195"/>
      <c r="K80" s="195"/>
      <c r="L80" s="195"/>
      <c r="M80" s="195"/>
      <c r="N80" s="195"/>
      <c r="O80" s="201"/>
      <c r="P80" s="196"/>
      <c r="Q80" s="196"/>
      <c r="R80" s="196"/>
      <c r="S80" s="275"/>
      <c r="T80" s="195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7"/>
      <c r="AF80" s="197">
        <v>1</v>
      </c>
      <c r="AG80" s="197"/>
      <c r="AH80" s="30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8"/>
    </row>
    <row r="81" spans="1:91" ht="14.4">
      <c r="A81" s="77"/>
      <c r="B81" s="53"/>
      <c r="C81" s="53"/>
      <c r="D81" s="53"/>
      <c r="E81" s="103">
        <f t="shared" ref="E78:E82" si="0">SUM(F81:CL81)</f>
        <v>0</v>
      </c>
      <c r="F81" s="194"/>
      <c r="G81" s="194"/>
      <c r="H81" s="194"/>
      <c r="I81" s="195"/>
      <c r="J81" s="195"/>
      <c r="K81" s="195"/>
      <c r="L81" s="195"/>
      <c r="M81" s="195"/>
      <c r="N81" s="195"/>
      <c r="O81" s="201"/>
      <c r="P81" s="196"/>
      <c r="Q81" s="196"/>
      <c r="R81" s="196"/>
      <c r="S81" s="275"/>
      <c r="T81" s="195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7"/>
      <c r="AF81" s="197"/>
      <c r="AG81" s="197"/>
      <c r="AH81" s="30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8"/>
    </row>
    <row r="82" spans="1:91" ht="14.4">
      <c r="A82" s="77"/>
      <c r="B82" s="73"/>
      <c r="C82" s="154"/>
      <c r="D82" s="53"/>
      <c r="E82" s="103">
        <f t="shared" si="0"/>
        <v>0</v>
      </c>
      <c r="F82" s="194"/>
      <c r="G82" s="194"/>
      <c r="H82" s="194"/>
      <c r="I82" s="195"/>
      <c r="J82" s="195"/>
      <c r="K82" s="195"/>
      <c r="L82" s="195"/>
      <c r="M82" s="195"/>
      <c r="N82" s="195"/>
      <c r="O82" s="201"/>
      <c r="P82" s="196"/>
      <c r="Q82" s="196"/>
      <c r="R82" s="196"/>
      <c r="S82" s="275"/>
      <c r="T82" s="195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7"/>
      <c r="AF82" s="197"/>
      <c r="AG82" s="197"/>
      <c r="AH82" s="30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8"/>
    </row>
    <row r="83" spans="1:91" ht="14.4">
      <c r="A83" s="77"/>
      <c r="B83" s="53"/>
      <c r="C83" s="53"/>
      <c r="D83" s="53"/>
      <c r="E83" s="107">
        <f t="shared" ref="E83:E98" si="1">SUM(F83:CL83)</f>
        <v>0</v>
      </c>
      <c r="F83" s="55"/>
      <c r="G83" s="55"/>
      <c r="H83" s="55"/>
      <c r="I83" s="43"/>
      <c r="J83" s="43"/>
      <c r="K83" s="43"/>
      <c r="L83" s="43"/>
      <c r="M83" s="43"/>
      <c r="N83" s="43"/>
      <c r="O83" s="48"/>
      <c r="P83" s="25"/>
      <c r="Q83" s="25"/>
      <c r="R83" s="25"/>
      <c r="S83" s="275"/>
      <c r="T83" s="43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8"/>
      <c r="AF83" s="28"/>
      <c r="AG83" s="28"/>
      <c r="AH83" s="307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8"/>
    </row>
    <row r="84" spans="1:91" ht="14.4">
      <c r="A84" s="77"/>
      <c r="B84" s="53"/>
      <c r="C84" s="23"/>
      <c r="D84" s="53"/>
      <c r="E84" s="103">
        <f t="shared" si="1"/>
        <v>0</v>
      </c>
      <c r="F84" s="57"/>
      <c r="G84" s="57"/>
      <c r="H84" s="57"/>
      <c r="I84" s="50"/>
      <c r="J84" s="50"/>
      <c r="K84" s="50"/>
      <c r="L84" s="50"/>
      <c r="M84" s="50"/>
      <c r="N84" s="43"/>
      <c r="O84" s="43"/>
      <c r="P84" s="43"/>
      <c r="Q84" s="43"/>
      <c r="R84" s="23"/>
      <c r="S84" s="285"/>
      <c r="T84" s="25"/>
      <c r="U84" s="23"/>
      <c r="V84" s="23"/>
      <c r="W84" s="25"/>
      <c r="X84" s="25"/>
      <c r="Y84" s="25"/>
      <c r="Z84" s="25"/>
      <c r="AA84" s="25"/>
      <c r="AB84" s="25"/>
      <c r="AC84" s="25"/>
      <c r="AD84" s="25"/>
      <c r="AE84" s="28"/>
      <c r="AF84" s="28"/>
      <c r="AG84" s="28"/>
      <c r="AH84" s="307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8"/>
    </row>
    <row r="85" spans="1:91" ht="14.4">
      <c r="A85" s="77"/>
      <c r="B85" s="142"/>
      <c r="C85" s="53"/>
      <c r="D85" s="53"/>
      <c r="E85" s="103">
        <f t="shared" si="1"/>
        <v>0</v>
      </c>
      <c r="F85" s="55"/>
      <c r="G85" s="55"/>
      <c r="H85" s="55"/>
      <c r="I85" s="43"/>
      <c r="J85" s="43"/>
      <c r="K85" s="43"/>
      <c r="L85" s="43"/>
      <c r="M85" s="43"/>
      <c r="N85" s="43"/>
      <c r="O85" s="48"/>
      <c r="P85" s="25"/>
      <c r="Q85" s="25"/>
      <c r="R85" s="25"/>
      <c r="S85" s="275"/>
      <c r="T85" s="4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8"/>
      <c r="AF85" s="28"/>
      <c r="AG85" s="28"/>
      <c r="AH85" s="307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8"/>
    </row>
    <row r="86" spans="1:91" ht="14.4">
      <c r="A86" s="77"/>
      <c r="B86" s="53"/>
      <c r="C86" s="53"/>
      <c r="D86" s="53"/>
      <c r="E86" s="107">
        <f t="shared" si="1"/>
        <v>0</v>
      </c>
      <c r="F86" s="55"/>
      <c r="G86" s="55"/>
      <c r="H86" s="55"/>
      <c r="I86" s="43"/>
      <c r="J86" s="43"/>
      <c r="K86" s="43"/>
      <c r="L86" s="43"/>
      <c r="M86" s="43"/>
      <c r="N86" s="43"/>
      <c r="O86" s="25"/>
      <c r="P86" s="25"/>
      <c r="Q86" s="25"/>
      <c r="R86" s="25"/>
      <c r="S86" s="275"/>
      <c r="T86" s="43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8"/>
      <c r="AF86" s="28"/>
      <c r="AG86" s="28"/>
      <c r="AH86" s="307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8"/>
    </row>
    <row r="87" spans="1:91" ht="14.4">
      <c r="A87" s="77"/>
      <c r="B87" s="53"/>
      <c r="C87" s="53"/>
      <c r="D87" s="53"/>
      <c r="E87" s="103">
        <f t="shared" si="1"/>
        <v>0</v>
      </c>
      <c r="F87" s="55"/>
      <c r="G87" s="55"/>
      <c r="H87" s="55"/>
      <c r="I87" s="43"/>
      <c r="J87" s="43"/>
      <c r="K87" s="43"/>
      <c r="L87" s="43"/>
      <c r="M87" s="43"/>
      <c r="N87" s="43"/>
      <c r="O87" s="48"/>
      <c r="P87" s="25"/>
      <c r="Q87" s="25"/>
      <c r="R87" s="25"/>
      <c r="S87" s="275"/>
      <c r="T87" s="43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8"/>
      <c r="AF87" s="28"/>
      <c r="AG87" s="28"/>
      <c r="AH87" s="307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8"/>
    </row>
    <row r="88" spans="1:91" ht="14.4">
      <c r="A88" s="77"/>
      <c r="B88" s="73"/>
      <c r="C88" s="53"/>
      <c r="D88" s="53"/>
      <c r="E88" s="103">
        <f t="shared" si="1"/>
        <v>0</v>
      </c>
      <c r="F88" s="55"/>
      <c r="G88" s="55"/>
      <c r="H88" s="55"/>
      <c r="I88" s="43"/>
      <c r="J88" s="43"/>
      <c r="K88" s="43"/>
      <c r="L88" s="43"/>
      <c r="M88" s="43"/>
      <c r="N88" s="43"/>
      <c r="O88" s="48"/>
      <c r="P88" s="25"/>
      <c r="Q88" s="25"/>
      <c r="R88" s="25"/>
      <c r="S88" s="275"/>
      <c r="T88" s="43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8"/>
      <c r="AF88" s="28"/>
      <c r="AG88" s="28"/>
      <c r="AH88" s="307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8"/>
    </row>
    <row r="89" spans="1:91" ht="14.4">
      <c r="A89" s="77"/>
      <c r="B89" s="53"/>
      <c r="C89" s="53"/>
      <c r="D89" s="53"/>
      <c r="E89" s="103">
        <f t="shared" si="1"/>
        <v>0</v>
      </c>
      <c r="F89" s="55"/>
      <c r="G89" s="55"/>
      <c r="H89" s="55"/>
      <c r="I89" s="43"/>
      <c r="J89" s="43"/>
      <c r="K89" s="43"/>
      <c r="L89" s="43"/>
      <c r="M89" s="43"/>
      <c r="N89" s="43"/>
      <c r="O89" s="48"/>
      <c r="P89" s="25"/>
      <c r="Q89" s="25"/>
      <c r="R89" s="25"/>
      <c r="S89" s="275"/>
      <c r="T89" s="43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8"/>
      <c r="AF89" s="28"/>
      <c r="AG89" s="28"/>
      <c r="AH89" s="307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8"/>
    </row>
    <row r="90" spans="1:91" ht="14.4">
      <c r="A90" s="77"/>
      <c r="B90" s="73"/>
      <c r="C90" s="53"/>
      <c r="D90" s="53"/>
      <c r="E90" s="103">
        <f t="shared" si="1"/>
        <v>0</v>
      </c>
      <c r="F90" s="55"/>
      <c r="G90" s="55"/>
      <c r="H90" s="55"/>
      <c r="I90" s="43"/>
      <c r="J90" s="43"/>
      <c r="K90" s="43"/>
      <c r="L90" s="43"/>
      <c r="M90" s="43"/>
      <c r="N90" s="43"/>
      <c r="O90" s="48"/>
      <c r="P90" s="25"/>
      <c r="Q90" s="25"/>
      <c r="R90" s="25"/>
      <c r="S90" s="275"/>
      <c r="T90" s="43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8"/>
      <c r="AF90" s="28"/>
      <c r="AG90" s="28"/>
      <c r="AH90" s="307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8"/>
    </row>
    <row r="91" spans="1:91" ht="14.4">
      <c r="A91" s="77"/>
      <c r="B91" s="53"/>
      <c r="C91" s="53"/>
      <c r="D91" s="53"/>
      <c r="E91" s="103">
        <f t="shared" si="1"/>
        <v>0</v>
      </c>
      <c r="F91" s="57"/>
      <c r="G91" s="57"/>
      <c r="H91" s="57"/>
      <c r="I91" s="50"/>
      <c r="J91" s="50"/>
      <c r="K91" s="50"/>
      <c r="L91" s="50"/>
      <c r="M91" s="50"/>
      <c r="N91" s="43"/>
      <c r="O91" s="43"/>
      <c r="P91" s="43"/>
      <c r="Q91" s="43"/>
      <c r="R91" s="23"/>
      <c r="S91" s="285"/>
      <c r="T91" s="25"/>
      <c r="U91" s="23"/>
      <c r="V91" s="23"/>
      <c r="W91" s="25"/>
      <c r="X91" s="25"/>
      <c r="Y91" s="25"/>
      <c r="Z91" s="25"/>
      <c r="AA91" s="25"/>
      <c r="AB91" s="25"/>
      <c r="AC91" s="25"/>
      <c r="AD91" s="25"/>
      <c r="AE91" s="28"/>
      <c r="AF91" s="28"/>
      <c r="AG91" s="28"/>
      <c r="AH91" s="307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8"/>
    </row>
    <row r="92" spans="1:91" ht="14.4">
      <c r="A92" s="77"/>
      <c r="B92" s="53"/>
      <c r="C92" s="53"/>
      <c r="D92" s="53"/>
      <c r="E92" s="103">
        <f t="shared" si="1"/>
        <v>0</v>
      </c>
      <c r="F92" s="55"/>
      <c r="G92" s="55"/>
      <c r="H92" s="55"/>
      <c r="I92" s="43"/>
      <c r="J92" s="43"/>
      <c r="K92" s="43"/>
      <c r="L92" s="43"/>
      <c r="M92" s="43"/>
      <c r="N92" s="43"/>
      <c r="O92" s="48"/>
      <c r="P92" s="25"/>
      <c r="Q92" s="25"/>
      <c r="R92" s="25"/>
      <c r="S92" s="275"/>
      <c r="T92" s="43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8"/>
      <c r="AF92" s="28"/>
      <c r="AG92" s="28"/>
      <c r="AH92" s="307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8"/>
    </row>
    <row r="93" spans="1:91" ht="14.4">
      <c r="A93" s="77"/>
      <c r="B93" s="53"/>
      <c r="C93" s="53"/>
      <c r="D93" s="53"/>
      <c r="E93" s="103">
        <f t="shared" si="1"/>
        <v>0</v>
      </c>
      <c r="F93" s="55"/>
      <c r="G93" s="55"/>
      <c r="H93" s="55"/>
      <c r="I93" s="43"/>
      <c r="J93" s="43"/>
      <c r="K93" s="43"/>
      <c r="L93" s="43"/>
      <c r="M93" s="43"/>
      <c r="N93" s="43"/>
      <c r="O93" s="48"/>
      <c r="P93" s="25"/>
      <c r="Q93" s="25"/>
      <c r="R93" s="25"/>
      <c r="S93" s="275"/>
      <c r="T93" s="43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8"/>
      <c r="AF93" s="28"/>
      <c r="AG93" s="28"/>
      <c r="AH93" s="307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8"/>
    </row>
    <row r="94" spans="1:91" ht="14.4">
      <c r="A94" s="77"/>
      <c r="B94" s="53"/>
      <c r="C94" s="53"/>
      <c r="D94" s="53"/>
      <c r="E94" s="103">
        <f t="shared" si="1"/>
        <v>0</v>
      </c>
      <c r="F94" s="57"/>
      <c r="G94" s="57"/>
      <c r="H94" s="57"/>
      <c r="I94" s="50"/>
      <c r="J94" s="50"/>
      <c r="K94" s="50"/>
      <c r="L94" s="50"/>
      <c r="M94" s="50"/>
      <c r="N94" s="43"/>
      <c r="O94" s="43"/>
      <c r="P94" s="43"/>
      <c r="Q94" s="43"/>
      <c r="R94" s="23"/>
      <c r="S94" s="285"/>
      <c r="T94" s="25"/>
      <c r="U94" s="23"/>
      <c r="V94" s="23"/>
      <c r="W94" s="25"/>
      <c r="X94" s="25"/>
      <c r="Y94" s="25"/>
      <c r="Z94" s="25"/>
      <c r="AA94" s="25"/>
      <c r="AB94" s="25"/>
      <c r="AC94" s="25"/>
      <c r="AD94" s="25"/>
      <c r="AE94" s="28"/>
      <c r="AF94" s="28"/>
      <c r="AG94" s="28"/>
      <c r="AH94" s="307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8"/>
    </row>
    <row r="95" spans="1:91" ht="14.4">
      <c r="A95" s="77"/>
      <c r="B95" s="53"/>
      <c r="C95" s="53"/>
      <c r="D95" s="53"/>
      <c r="E95" s="103">
        <f t="shared" si="1"/>
        <v>0</v>
      </c>
      <c r="F95" s="55"/>
      <c r="G95" s="55"/>
      <c r="H95" s="55"/>
      <c r="I95" s="43"/>
      <c r="J95" s="43"/>
      <c r="K95" s="43"/>
      <c r="L95" s="43"/>
      <c r="M95" s="43"/>
      <c r="N95" s="43"/>
      <c r="O95" s="48"/>
      <c r="P95" s="25"/>
      <c r="Q95" s="25"/>
      <c r="R95" s="25"/>
      <c r="S95" s="275"/>
      <c r="T95" s="43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8"/>
      <c r="AF95" s="28"/>
      <c r="AG95" s="28"/>
      <c r="AH95" s="307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8"/>
    </row>
    <row r="96" spans="1:91" ht="14.4">
      <c r="A96" s="77"/>
      <c r="B96" s="53"/>
      <c r="C96" s="53"/>
      <c r="D96" s="53"/>
      <c r="E96" s="103">
        <f t="shared" si="1"/>
        <v>0</v>
      </c>
      <c r="F96" s="55"/>
      <c r="G96" s="55"/>
      <c r="H96" s="55"/>
      <c r="I96" s="43"/>
      <c r="J96" s="43"/>
      <c r="K96" s="43"/>
      <c r="L96" s="43"/>
      <c r="M96" s="43"/>
      <c r="N96" s="43"/>
      <c r="O96" s="48"/>
      <c r="P96" s="25"/>
      <c r="Q96" s="25"/>
      <c r="R96" s="25"/>
      <c r="S96" s="275"/>
      <c r="T96" s="43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8"/>
      <c r="AF96" s="28"/>
      <c r="AG96" s="28"/>
      <c r="AH96" s="307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8"/>
    </row>
    <row r="97" spans="1:91" ht="14.4">
      <c r="A97" s="77"/>
      <c r="B97" s="143"/>
      <c r="C97" s="53"/>
      <c r="D97" s="53"/>
      <c r="E97" s="103">
        <f t="shared" si="1"/>
        <v>0</v>
      </c>
      <c r="F97" s="57"/>
      <c r="G97" s="57"/>
      <c r="H97" s="57"/>
      <c r="I97" s="50"/>
      <c r="J97" s="50"/>
      <c r="K97" s="50"/>
      <c r="L97" s="50"/>
      <c r="M97" s="50"/>
      <c r="N97" s="43"/>
      <c r="O97" s="43"/>
      <c r="P97" s="43"/>
      <c r="Q97" s="43"/>
      <c r="R97" s="23"/>
      <c r="S97" s="285"/>
      <c r="T97" s="25"/>
      <c r="U97" s="23"/>
      <c r="V97" s="23"/>
      <c r="W97" s="25"/>
      <c r="X97" s="25"/>
      <c r="Y97" s="25"/>
      <c r="Z97" s="25"/>
      <c r="AA97" s="23"/>
      <c r="AB97" s="25"/>
      <c r="AC97" s="25"/>
      <c r="AD97" s="25"/>
      <c r="AE97" s="28"/>
      <c r="AF97" s="28"/>
      <c r="AG97" s="28"/>
      <c r="AH97" s="307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8"/>
    </row>
    <row r="98" spans="1:91" ht="14.4">
      <c r="A98" s="77"/>
      <c r="B98" s="53"/>
      <c r="C98" s="53"/>
      <c r="D98" s="69"/>
      <c r="E98" s="103">
        <f t="shared" si="1"/>
        <v>0</v>
      </c>
      <c r="F98" s="57"/>
      <c r="G98" s="57"/>
      <c r="H98" s="57"/>
      <c r="I98" s="50"/>
      <c r="J98" s="50"/>
      <c r="K98" s="50"/>
      <c r="L98" s="50"/>
      <c r="M98" s="50"/>
      <c r="N98" s="43"/>
      <c r="O98" s="43"/>
      <c r="P98" s="43"/>
      <c r="Q98" s="43"/>
      <c r="R98" s="23"/>
      <c r="S98" s="285"/>
      <c r="T98" s="25"/>
      <c r="U98" s="23"/>
      <c r="V98" s="23"/>
      <c r="W98" s="25"/>
      <c r="X98" s="25"/>
      <c r="Y98" s="25"/>
      <c r="Z98" s="25"/>
      <c r="AA98" s="25"/>
      <c r="AB98" s="25"/>
      <c r="AC98" s="25"/>
      <c r="AD98" s="25"/>
      <c r="AE98" s="28"/>
      <c r="AF98" s="28"/>
      <c r="AG98" s="28"/>
      <c r="AH98" s="307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8"/>
    </row>
    <row r="99" spans="1:91" ht="14.4">
      <c r="A99" s="77"/>
      <c r="B99" s="53"/>
      <c r="C99" s="53"/>
      <c r="D99" s="53"/>
      <c r="E99" s="103">
        <f t="shared" ref="E99:E101" si="2">SUM(F99:CL99)</f>
        <v>0</v>
      </c>
      <c r="F99" s="55"/>
      <c r="G99" s="55"/>
      <c r="H99" s="55"/>
      <c r="I99" s="43"/>
      <c r="J99" s="43"/>
      <c r="K99" s="43"/>
      <c r="L99" s="43"/>
      <c r="M99" s="43"/>
      <c r="N99" s="43"/>
      <c r="O99" s="48"/>
      <c r="P99" s="25"/>
      <c r="Q99" s="25"/>
      <c r="R99" s="25"/>
      <c r="S99" s="275"/>
      <c r="T99" s="43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8"/>
      <c r="AF99" s="28"/>
      <c r="AG99" s="28"/>
      <c r="AH99" s="307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8"/>
    </row>
    <row r="100" spans="1:91" ht="14.4">
      <c r="A100" s="77"/>
      <c r="B100" s="53"/>
      <c r="C100" s="53"/>
      <c r="D100" s="53"/>
      <c r="E100" s="103">
        <f t="shared" si="2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48"/>
      <c r="P100" s="25"/>
      <c r="Q100" s="25"/>
      <c r="R100" s="25"/>
      <c r="S100" s="275"/>
      <c r="T100" s="43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8"/>
      <c r="AF100" s="28"/>
      <c r="AG100" s="28"/>
      <c r="AH100" s="307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8"/>
    </row>
    <row r="101" spans="1:91" ht="14.4">
      <c r="A101" s="77"/>
      <c r="B101" s="53"/>
      <c r="C101" s="53"/>
      <c r="D101" s="53"/>
      <c r="E101" s="103">
        <f t="shared" si="2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25"/>
      <c r="P101" s="25"/>
      <c r="Q101" s="25"/>
      <c r="R101" s="25"/>
      <c r="S101" s="275"/>
      <c r="T101" s="43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8"/>
      <c r="AF101" s="28"/>
      <c r="AG101" s="28"/>
      <c r="AH101" s="307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8"/>
    </row>
    <row r="102" spans="1:91" ht="14.4">
      <c r="A102" s="53"/>
      <c r="B102" s="53"/>
      <c r="C102" s="53"/>
      <c r="D102" s="53"/>
      <c r="E102" s="103">
        <f t="shared" ref="E102:E130" si="3">SUM(F102:CL102)</f>
        <v>0</v>
      </c>
      <c r="F102" s="55"/>
      <c r="G102" s="55"/>
      <c r="H102" s="55"/>
      <c r="I102" s="43"/>
      <c r="J102" s="43"/>
      <c r="K102" s="43"/>
      <c r="L102" s="43"/>
      <c r="M102" s="43"/>
      <c r="N102" s="43"/>
      <c r="O102" s="48"/>
      <c r="P102" s="25"/>
      <c r="Q102" s="25"/>
      <c r="R102" s="25"/>
      <c r="S102" s="275"/>
      <c r="T102" s="43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8"/>
      <c r="AF102" s="28"/>
      <c r="AG102" s="28"/>
      <c r="AH102" s="307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8"/>
    </row>
    <row r="103" spans="1:91" ht="14.4">
      <c r="A103" s="53"/>
      <c r="B103" s="53"/>
      <c r="C103" s="53"/>
      <c r="D103" s="53"/>
      <c r="E103" s="103">
        <f t="shared" si="3"/>
        <v>0</v>
      </c>
      <c r="F103" s="55"/>
      <c r="G103" s="55"/>
      <c r="H103" s="55"/>
      <c r="I103" s="43"/>
      <c r="J103" s="43"/>
      <c r="K103" s="43"/>
      <c r="L103" s="43"/>
      <c r="M103" s="43"/>
      <c r="N103" s="43"/>
      <c r="O103" s="48"/>
      <c r="P103" s="25"/>
      <c r="Q103" s="25"/>
      <c r="R103" s="25"/>
      <c r="S103" s="275"/>
      <c r="T103" s="43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8"/>
      <c r="AF103" s="28"/>
      <c r="AG103" s="28"/>
      <c r="AH103" s="307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8"/>
    </row>
    <row r="104" spans="1:91" ht="14.4">
      <c r="A104" s="24"/>
      <c r="B104" s="24"/>
      <c r="C104" s="53"/>
      <c r="D104" s="53"/>
      <c r="E104" s="103">
        <f t="shared" si="3"/>
        <v>0</v>
      </c>
      <c r="F104" s="57"/>
      <c r="G104" s="57"/>
      <c r="H104" s="57"/>
      <c r="I104" s="50"/>
      <c r="J104" s="50"/>
      <c r="K104" s="50"/>
      <c r="L104" s="50"/>
      <c r="M104" s="50"/>
      <c r="N104" s="43"/>
      <c r="O104" s="43"/>
      <c r="P104" s="43"/>
      <c r="Q104" s="43"/>
      <c r="R104" s="23"/>
      <c r="S104" s="285"/>
      <c r="T104" s="25"/>
      <c r="U104" s="23"/>
      <c r="V104" s="23"/>
      <c r="W104" s="25"/>
      <c r="X104" s="25"/>
      <c r="Y104" s="25"/>
      <c r="Z104" s="25"/>
      <c r="AA104" s="25"/>
      <c r="AB104" s="25"/>
      <c r="AC104" s="25"/>
      <c r="AD104" s="25"/>
      <c r="AE104" s="28"/>
      <c r="AF104" s="28"/>
      <c r="AG104" s="28"/>
      <c r="AH104" s="307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8"/>
    </row>
    <row r="105" spans="1:91" ht="14.4">
      <c r="A105" s="24"/>
      <c r="B105" s="24"/>
      <c r="C105" s="53"/>
      <c r="D105" s="53"/>
      <c r="E105" s="103">
        <f t="shared" si="3"/>
        <v>0</v>
      </c>
      <c r="F105" s="55"/>
      <c r="G105" s="55"/>
      <c r="H105" s="55"/>
      <c r="I105" s="43"/>
      <c r="J105" s="43"/>
      <c r="K105" s="43"/>
      <c r="L105" s="43"/>
      <c r="M105" s="43"/>
      <c r="N105" s="43"/>
      <c r="O105" s="48"/>
      <c r="P105" s="25"/>
      <c r="Q105" s="25"/>
      <c r="R105" s="25"/>
      <c r="S105" s="275"/>
      <c r="T105" s="43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8"/>
      <c r="AF105" s="28"/>
      <c r="AG105" s="28"/>
      <c r="AH105" s="307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8"/>
    </row>
    <row r="106" spans="1:91" ht="14.4">
      <c r="A106" s="53"/>
      <c r="B106" s="53"/>
      <c r="C106" s="53"/>
      <c r="D106" s="53"/>
      <c r="E106" s="103">
        <f t="shared" si="3"/>
        <v>0</v>
      </c>
      <c r="F106" s="57"/>
      <c r="G106" s="57"/>
      <c r="H106" s="57"/>
      <c r="I106" s="50"/>
      <c r="J106" s="50"/>
      <c r="K106" s="50"/>
      <c r="L106" s="50"/>
      <c r="M106" s="50"/>
      <c r="N106" s="43"/>
      <c r="O106" s="43"/>
      <c r="P106" s="43"/>
      <c r="Q106" s="43"/>
      <c r="R106" s="23"/>
      <c r="S106" s="285"/>
      <c r="T106" s="25"/>
      <c r="U106" s="23"/>
      <c r="V106" s="23"/>
      <c r="W106" s="25"/>
      <c r="X106" s="25"/>
      <c r="Y106" s="25"/>
      <c r="Z106" s="25"/>
      <c r="AA106" s="25"/>
      <c r="AB106" s="25"/>
      <c r="AC106" s="25"/>
      <c r="AD106" s="25"/>
      <c r="AE106" s="28"/>
      <c r="AF106" s="28"/>
      <c r="AG106" s="28"/>
      <c r="AH106" s="307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8"/>
    </row>
    <row r="107" spans="1:91" ht="14.4">
      <c r="A107" s="24"/>
      <c r="B107" s="24"/>
      <c r="C107" s="53"/>
      <c r="D107" s="53"/>
      <c r="E107" s="103">
        <f t="shared" si="3"/>
        <v>0</v>
      </c>
      <c r="F107" s="55"/>
      <c r="G107" s="55"/>
      <c r="H107" s="55"/>
      <c r="I107" s="43"/>
      <c r="J107" s="43"/>
      <c r="K107" s="43"/>
      <c r="L107" s="43"/>
      <c r="M107" s="43"/>
      <c r="N107" s="43"/>
      <c r="O107" s="48"/>
      <c r="P107" s="25"/>
      <c r="Q107" s="25"/>
      <c r="R107" s="25"/>
      <c r="S107" s="275"/>
      <c r="T107" s="43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8"/>
      <c r="AF107" s="28"/>
      <c r="AG107" s="28"/>
      <c r="AH107" s="307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8"/>
    </row>
    <row r="108" spans="1:91" ht="14.4">
      <c r="A108" s="24"/>
      <c r="B108" s="24"/>
      <c r="C108" s="53"/>
      <c r="D108" s="53"/>
      <c r="E108" s="103">
        <f t="shared" si="3"/>
        <v>0</v>
      </c>
      <c r="F108" s="55"/>
      <c r="G108" s="55"/>
      <c r="H108" s="55"/>
      <c r="I108" s="43"/>
      <c r="J108" s="43"/>
      <c r="K108" s="43"/>
      <c r="L108" s="43"/>
      <c r="M108" s="43"/>
      <c r="N108" s="43"/>
      <c r="O108" s="48"/>
      <c r="P108" s="25"/>
      <c r="Q108" s="25"/>
      <c r="R108" s="25"/>
      <c r="S108" s="275"/>
      <c r="T108" s="43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8"/>
      <c r="AF108" s="28"/>
      <c r="AG108" s="28"/>
      <c r="AH108" s="307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8"/>
    </row>
    <row r="109" spans="1:91" ht="14.4">
      <c r="A109" s="53"/>
      <c r="B109" s="53"/>
      <c r="C109" s="53"/>
      <c r="D109" s="53"/>
      <c r="E109" s="103">
        <f t="shared" si="3"/>
        <v>0</v>
      </c>
      <c r="F109" s="55"/>
      <c r="G109" s="55"/>
      <c r="H109" s="55"/>
      <c r="I109" s="43"/>
      <c r="J109" s="43"/>
      <c r="K109" s="43"/>
      <c r="L109" s="43"/>
      <c r="M109" s="43"/>
      <c r="N109" s="43"/>
      <c r="O109" s="48"/>
      <c r="P109" s="25"/>
      <c r="Q109" s="25"/>
      <c r="R109" s="25"/>
      <c r="S109" s="275"/>
      <c r="T109" s="43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8"/>
      <c r="AF109" s="28"/>
      <c r="AG109" s="28"/>
      <c r="AH109" s="307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8"/>
    </row>
    <row r="110" spans="1:91" ht="14.4">
      <c r="A110" s="96"/>
      <c r="B110" s="96"/>
      <c r="C110" s="53"/>
      <c r="D110" s="53"/>
      <c r="E110" s="103">
        <f t="shared" si="3"/>
        <v>0</v>
      </c>
      <c r="F110" s="55"/>
      <c r="G110" s="55"/>
      <c r="H110" s="55"/>
      <c r="I110" s="43"/>
      <c r="J110" s="43"/>
      <c r="K110" s="43"/>
      <c r="L110" s="43"/>
      <c r="M110" s="43"/>
      <c r="N110" s="43"/>
      <c r="O110" s="48"/>
      <c r="P110" s="25"/>
      <c r="Q110" s="25"/>
      <c r="R110" s="25"/>
      <c r="S110" s="275"/>
      <c r="T110" s="43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8"/>
      <c r="AF110" s="28"/>
      <c r="AG110" s="28"/>
      <c r="AH110" s="307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8"/>
    </row>
    <row r="111" spans="1:91" ht="14.4">
      <c r="A111" s="53"/>
      <c r="B111" s="53"/>
      <c r="C111" s="53"/>
      <c r="D111" s="53"/>
      <c r="E111" s="103">
        <f t="shared" si="3"/>
        <v>0</v>
      </c>
      <c r="F111" s="58"/>
      <c r="G111" s="58"/>
      <c r="H111" s="58"/>
      <c r="I111" s="43"/>
      <c r="J111" s="43"/>
      <c r="K111" s="43"/>
      <c r="L111" s="43"/>
      <c r="M111" s="43"/>
      <c r="N111" s="43"/>
      <c r="O111" s="25"/>
      <c r="P111" s="48"/>
      <c r="Q111" s="48"/>
      <c r="R111" s="43"/>
      <c r="S111" s="276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8"/>
      <c r="AF111" s="28"/>
      <c r="AG111" s="28"/>
      <c r="AH111" s="307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8"/>
    </row>
    <row r="112" spans="1:91" ht="14.4">
      <c r="A112" s="53"/>
      <c r="B112" s="53"/>
      <c r="C112" s="53"/>
      <c r="D112" s="53"/>
      <c r="E112" s="103">
        <f t="shared" si="3"/>
        <v>0</v>
      </c>
      <c r="F112" s="57"/>
      <c r="G112" s="57"/>
      <c r="H112" s="57"/>
      <c r="I112" s="50"/>
      <c r="J112" s="50"/>
      <c r="K112" s="50"/>
      <c r="L112" s="50"/>
      <c r="M112" s="50"/>
      <c r="N112" s="43"/>
      <c r="O112" s="43"/>
      <c r="P112" s="43"/>
      <c r="Q112" s="43"/>
      <c r="R112" s="23"/>
      <c r="S112" s="285"/>
      <c r="T112" s="25"/>
      <c r="U112" s="23"/>
      <c r="V112" s="23"/>
      <c r="W112" s="25"/>
      <c r="X112" s="25"/>
      <c r="Y112" s="25"/>
      <c r="Z112" s="25"/>
      <c r="AA112" s="25"/>
      <c r="AB112" s="25"/>
      <c r="AC112" s="25"/>
      <c r="AD112" s="25"/>
      <c r="AE112" s="28"/>
      <c r="AF112" s="28"/>
      <c r="AG112" s="28"/>
      <c r="AH112" s="307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8"/>
    </row>
    <row r="113" spans="1:91" ht="14.4">
      <c r="A113" s="24"/>
      <c r="B113" s="24"/>
      <c r="C113" s="53"/>
      <c r="D113" s="53"/>
      <c r="E113" s="103">
        <f t="shared" si="3"/>
        <v>0</v>
      </c>
      <c r="F113" s="55"/>
      <c r="G113" s="55"/>
      <c r="H113" s="55"/>
      <c r="I113" s="43"/>
      <c r="J113" s="43"/>
      <c r="K113" s="43"/>
      <c r="L113" s="43"/>
      <c r="M113" s="43"/>
      <c r="N113" s="43"/>
      <c r="O113" s="48"/>
      <c r="P113" s="25"/>
      <c r="Q113" s="25"/>
      <c r="R113" s="25"/>
      <c r="S113" s="275"/>
      <c r="T113" s="43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8"/>
      <c r="AF113" s="28"/>
      <c r="AG113" s="28"/>
      <c r="AH113" s="307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8"/>
    </row>
    <row r="114" spans="1:91" ht="14.4">
      <c r="A114" s="53"/>
      <c r="B114" s="53"/>
      <c r="C114" s="53"/>
      <c r="D114" s="53"/>
      <c r="E114" s="103">
        <f t="shared" si="3"/>
        <v>0</v>
      </c>
      <c r="F114" s="55"/>
      <c r="G114" s="55"/>
      <c r="H114" s="55"/>
      <c r="I114" s="43"/>
      <c r="J114" s="43"/>
      <c r="K114" s="43"/>
      <c r="L114" s="43"/>
      <c r="M114" s="43"/>
      <c r="N114" s="43"/>
      <c r="O114" s="48"/>
      <c r="P114" s="25"/>
      <c r="Q114" s="25"/>
      <c r="R114" s="25"/>
      <c r="S114" s="275"/>
      <c r="T114" s="43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8"/>
      <c r="AF114" s="28"/>
      <c r="AG114" s="28"/>
      <c r="AH114" s="307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8"/>
    </row>
    <row r="115" spans="1:91" ht="14.4">
      <c r="A115" s="24"/>
      <c r="B115" s="24"/>
      <c r="C115" s="53"/>
      <c r="D115" s="53"/>
      <c r="E115" s="103">
        <f t="shared" si="3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48"/>
      <c r="P115" s="25"/>
      <c r="Q115" s="25"/>
      <c r="R115" s="25"/>
      <c r="S115" s="275"/>
      <c r="T115" s="43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8"/>
      <c r="AF115" s="28"/>
      <c r="AG115" s="28"/>
      <c r="AH115" s="307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8"/>
    </row>
    <row r="116" spans="1:91" ht="14.4">
      <c r="A116" s="53"/>
      <c r="B116" s="73"/>
      <c r="C116" s="53"/>
      <c r="D116" s="53"/>
      <c r="E116" s="103">
        <f t="shared" si="3"/>
        <v>0</v>
      </c>
      <c r="F116" s="55"/>
      <c r="G116" s="55"/>
      <c r="H116" s="55"/>
      <c r="I116" s="43"/>
      <c r="J116" s="43"/>
      <c r="K116" s="43"/>
      <c r="L116" s="43"/>
      <c r="M116" s="43"/>
      <c r="N116" s="43"/>
      <c r="O116" s="48"/>
      <c r="P116" s="25"/>
      <c r="Q116" s="25"/>
      <c r="R116" s="25"/>
      <c r="S116" s="275"/>
      <c r="T116" s="43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8"/>
      <c r="AF116" s="28"/>
      <c r="AG116" s="28"/>
      <c r="AH116" s="307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8"/>
    </row>
    <row r="117" spans="1:91" ht="14.4">
      <c r="A117" s="53"/>
      <c r="B117" s="53"/>
      <c r="C117" s="53"/>
      <c r="D117" s="53"/>
      <c r="E117" s="103">
        <f t="shared" si="3"/>
        <v>0</v>
      </c>
      <c r="F117" s="55"/>
      <c r="G117" s="55"/>
      <c r="H117" s="55"/>
      <c r="I117" s="43"/>
      <c r="J117" s="43"/>
      <c r="K117" s="43"/>
      <c r="L117" s="43"/>
      <c r="M117" s="43"/>
      <c r="N117" s="43"/>
      <c r="O117" s="48"/>
      <c r="P117" s="25"/>
      <c r="Q117" s="25"/>
      <c r="R117" s="25"/>
      <c r="S117" s="275"/>
      <c r="T117" s="43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8"/>
      <c r="AF117" s="28"/>
      <c r="AG117" s="28"/>
      <c r="AH117" s="307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8"/>
    </row>
    <row r="118" spans="1:91" ht="14.4">
      <c r="A118" s="53"/>
      <c r="B118" s="75"/>
      <c r="C118" s="53"/>
      <c r="D118" s="53"/>
      <c r="E118" s="103">
        <f t="shared" si="3"/>
        <v>0</v>
      </c>
      <c r="F118" s="57"/>
      <c r="G118" s="57"/>
      <c r="H118" s="57"/>
      <c r="I118" s="50"/>
      <c r="J118" s="50"/>
      <c r="K118" s="50"/>
      <c r="L118" s="50"/>
      <c r="M118" s="50"/>
      <c r="N118" s="43"/>
      <c r="O118" s="43"/>
      <c r="P118" s="43"/>
      <c r="Q118" s="43"/>
      <c r="R118" s="23"/>
      <c r="S118" s="285"/>
      <c r="T118" s="25"/>
      <c r="U118" s="23"/>
      <c r="V118" s="23"/>
      <c r="W118" s="25"/>
      <c r="X118" s="25"/>
      <c r="Y118" s="25"/>
      <c r="Z118" s="25"/>
      <c r="AA118" s="25"/>
      <c r="AB118" s="25"/>
      <c r="AC118" s="25"/>
      <c r="AD118" s="25"/>
      <c r="AE118" s="28"/>
      <c r="AF118" s="28"/>
      <c r="AG118" s="28"/>
      <c r="AH118" s="307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8"/>
    </row>
    <row r="119" spans="1:91" ht="14.4">
      <c r="A119" s="53"/>
      <c r="B119" s="92"/>
      <c r="C119" s="53"/>
      <c r="D119" s="53"/>
      <c r="E119" s="103">
        <f t="shared" si="3"/>
        <v>0</v>
      </c>
      <c r="F119" s="55"/>
      <c r="G119" s="55"/>
      <c r="H119" s="55"/>
      <c r="I119" s="43"/>
      <c r="J119" s="43"/>
      <c r="K119" s="43"/>
      <c r="L119" s="43"/>
      <c r="M119" s="43"/>
      <c r="N119" s="43"/>
      <c r="O119" s="48"/>
      <c r="P119" s="25"/>
      <c r="Q119" s="25"/>
      <c r="R119" s="25"/>
      <c r="S119" s="275"/>
      <c r="T119" s="43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8"/>
      <c r="AF119" s="28"/>
      <c r="AG119" s="28"/>
      <c r="AH119" s="307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8"/>
    </row>
    <row r="120" spans="1:91" ht="14.4">
      <c r="A120" s="24"/>
      <c r="B120" s="24"/>
      <c r="C120" s="53"/>
      <c r="D120" s="53"/>
      <c r="E120" s="103">
        <f t="shared" si="3"/>
        <v>0</v>
      </c>
      <c r="F120" s="58"/>
      <c r="G120" s="58"/>
      <c r="H120" s="58"/>
      <c r="I120" s="43"/>
      <c r="J120" s="43"/>
      <c r="K120" s="43"/>
      <c r="L120" s="43"/>
      <c r="M120" s="43"/>
      <c r="N120" s="43"/>
      <c r="O120" s="23"/>
      <c r="P120" s="43"/>
      <c r="Q120" s="43"/>
      <c r="R120" s="43"/>
      <c r="S120" s="276"/>
      <c r="T120" s="43"/>
      <c r="U120" s="23"/>
      <c r="V120" s="23"/>
      <c r="W120" s="25"/>
      <c r="X120" s="25"/>
      <c r="Y120" s="25"/>
      <c r="Z120" s="25"/>
      <c r="AA120" s="25"/>
      <c r="AB120" s="25"/>
      <c r="AC120" s="25"/>
      <c r="AD120" s="25"/>
      <c r="AE120" s="28"/>
      <c r="AF120" s="28"/>
      <c r="AG120" s="28"/>
      <c r="AH120" s="307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8"/>
    </row>
    <row r="121" spans="1:91" ht="14.4">
      <c r="A121" s="53"/>
      <c r="B121" s="73"/>
      <c r="C121" s="53"/>
      <c r="D121" s="53"/>
      <c r="E121" s="103">
        <f t="shared" si="3"/>
        <v>0</v>
      </c>
      <c r="F121" s="55"/>
      <c r="G121" s="55"/>
      <c r="H121" s="55"/>
      <c r="I121" s="43"/>
      <c r="J121" s="43"/>
      <c r="K121" s="43"/>
      <c r="L121" s="43"/>
      <c r="M121" s="43"/>
      <c r="N121" s="43"/>
      <c r="O121" s="48"/>
      <c r="P121" s="25"/>
      <c r="Q121" s="25"/>
      <c r="R121" s="25"/>
      <c r="S121" s="275"/>
      <c r="T121" s="43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8"/>
      <c r="AF121" s="28"/>
      <c r="AG121" s="28"/>
      <c r="AH121" s="307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8"/>
    </row>
    <row r="122" spans="1:91" ht="14.4">
      <c r="A122" s="53"/>
      <c r="B122" s="53"/>
      <c r="C122" s="53"/>
      <c r="D122" s="53"/>
      <c r="E122" s="103">
        <f t="shared" si="3"/>
        <v>0</v>
      </c>
      <c r="F122" s="55"/>
      <c r="G122" s="55"/>
      <c r="H122" s="55"/>
      <c r="I122" s="43"/>
      <c r="J122" s="43"/>
      <c r="K122" s="43"/>
      <c r="L122" s="43"/>
      <c r="M122" s="43"/>
      <c r="N122" s="43"/>
      <c r="O122" s="48"/>
      <c r="P122" s="25"/>
      <c r="Q122" s="25"/>
      <c r="R122" s="25"/>
      <c r="S122" s="275"/>
      <c r="T122" s="43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8"/>
      <c r="AF122" s="28"/>
      <c r="AG122" s="28"/>
      <c r="AH122" s="307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8"/>
    </row>
    <row r="123" spans="1:91" ht="14.4">
      <c r="A123" s="24"/>
      <c r="B123" s="24"/>
      <c r="C123" s="53"/>
      <c r="D123" s="53"/>
      <c r="E123" s="103">
        <f t="shared" si="3"/>
        <v>0</v>
      </c>
      <c r="F123" s="57"/>
      <c r="G123" s="57"/>
      <c r="H123" s="57"/>
      <c r="I123" s="50"/>
      <c r="J123" s="50"/>
      <c r="K123" s="50"/>
      <c r="L123" s="50"/>
      <c r="M123" s="50"/>
      <c r="N123" s="43"/>
      <c r="O123" s="43"/>
      <c r="P123" s="43"/>
      <c r="Q123" s="43"/>
      <c r="R123" s="23"/>
      <c r="S123" s="285"/>
      <c r="T123" s="25"/>
      <c r="U123" s="23"/>
      <c r="V123" s="23"/>
      <c r="W123" s="25"/>
      <c r="X123" s="25"/>
      <c r="Y123" s="25"/>
      <c r="Z123" s="25"/>
      <c r="AA123" s="25"/>
      <c r="AB123" s="25"/>
      <c r="AC123" s="25"/>
      <c r="AD123" s="25"/>
      <c r="AE123" s="28"/>
      <c r="AF123" s="28"/>
      <c r="AG123" s="28"/>
      <c r="AH123" s="307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8"/>
    </row>
    <row r="124" spans="1:91" ht="14.4">
      <c r="A124" s="53"/>
      <c r="B124" s="53"/>
      <c r="C124" s="53"/>
      <c r="D124" s="53"/>
      <c r="E124" s="103">
        <f t="shared" si="3"/>
        <v>0</v>
      </c>
      <c r="F124" s="55"/>
      <c r="G124" s="55"/>
      <c r="H124" s="55"/>
      <c r="I124" s="43"/>
      <c r="J124" s="43"/>
      <c r="K124" s="43"/>
      <c r="L124" s="43"/>
      <c r="M124" s="43"/>
      <c r="N124" s="43"/>
      <c r="O124" s="48"/>
      <c r="P124" s="25"/>
      <c r="Q124" s="25"/>
      <c r="R124" s="25"/>
      <c r="S124" s="275"/>
      <c r="T124" s="43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8"/>
      <c r="AF124" s="28"/>
      <c r="AG124" s="28"/>
      <c r="AH124" s="307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8"/>
    </row>
    <row r="125" spans="1:91" ht="14.4">
      <c r="A125" s="69"/>
      <c r="B125" s="69"/>
      <c r="C125" s="69"/>
      <c r="D125" s="53"/>
      <c r="E125" s="103">
        <f t="shared" si="3"/>
        <v>0</v>
      </c>
      <c r="F125" s="56"/>
      <c r="G125" s="56"/>
      <c r="H125" s="56"/>
      <c r="I125" s="50"/>
      <c r="J125" s="50"/>
      <c r="K125" s="50"/>
      <c r="L125" s="50"/>
      <c r="M125" s="50"/>
      <c r="N125" s="50"/>
      <c r="O125" s="25"/>
      <c r="P125" s="25"/>
      <c r="Q125" s="25"/>
      <c r="R125" s="25"/>
      <c r="S125" s="275"/>
      <c r="T125" s="43"/>
      <c r="U125" s="48"/>
      <c r="V125" s="48"/>
      <c r="W125" s="25"/>
      <c r="X125" s="25"/>
      <c r="Y125" s="25"/>
      <c r="Z125" s="25"/>
      <c r="AA125" s="25"/>
      <c r="AB125" s="25"/>
      <c r="AC125" s="25"/>
      <c r="AD125" s="25"/>
      <c r="AE125" s="28"/>
      <c r="AF125" s="28"/>
      <c r="AG125" s="28"/>
      <c r="AH125" s="307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8"/>
    </row>
    <row r="126" spans="1:91" ht="14.4">
      <c r="A126" s="24"/>
      <c r="B126" s="24"/>
      <c r="C126" s="53"/>
      <c r="D126" s="53"/>
      <c r="E126" s="103">
        <f t="shared" si="3"/>
        <v>0</v>
      </c>
      <c r="F126" s="56"/>
      <c r="G126" s="56"/>
      <c r="H126" s="56"/>
      <c r="I126" s="23"/>
      <c r="J126" s="23"/>
      <c r="K126" s="23"/>
      <c r="L126" s="23"/>
      <c r="M126" s="23"/>
      <c r="N126" s="43"/>
      <c r="O126" s="50"/>
      <c r="P126" s="43"/>
      <c r="Q126" s="43"/>
      <c r="R126" s="25"/>
      <c r="S126" s="275"/>
      <c r="T126" s="51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8"/>
      <c r="AF126" s="28"/>
      <c r="AG126" s="28"/>
      <c r="AH126" s="307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8"/>
    </row>
    <row r="127" spans="1:91" ht="14.4">
      <c r="A127" s="108"/>
      <c r="B127" s="85"/>
      <c r="C127" s="53"/>
      <c r="D127" s="53"/>
      <c r="E127" s="103">
        <f t="shared" si="3"/>
        <v>0</v>
      </c>
      <c r="F127" s="55"/>
      <c r="G127" s="55"/>
      <c r="H127" s="55"/>
      <c r="I127" s="43"/>
      <c r="J127" s="43"/>
      <c r="K127" s="43"/>
      <c r="L127" s="43"/>
      <c r="M127" s="43"/>
      <c r="N127" s="43"/>
      <c r="O127" s="48"/>
      <c r="P127" s="25"/>
      <c r="Q127" s="25"/>
      <c r="R127" s="25"/>
      <c r="S127" s="275"/>
      <c r="T127" s="43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8"/>
      <c r="AF127" s="28"/>
      <c r="AG127" s="28"/>
      <c r="AH127" s="307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8"/>
    </row>
    <row r="128" spans="1:91" ht="14.4">
      <c r="A128" s="53"/>
      <c r="B128" s="53"/>
      <c r="C128" s="53"/>
      <c r="D128" s="53"/>
      <c r="E128" s="103">
        <f t="shared" si="3"/>
        <v>0</v>
      </c>
      <c r="F128" s="55"/>
      <c r="G128" s="55"/>
      <c r="H128" s="55"/>
      <c r="I128" s="43"/>
      <c r="J128" s="43"/>
      <c r="K128" s="43"/>
      <c r="L128" s="43"/>
      <c r="M128" s="43"/>
      <c r="N128" s="43"/>
      <c r="O128" s="48"/>
      <c r="P128" s="25"/>
      <c r="Q128" s="25"/>
      <c r="R128" s="25"/>
      <c r="S128" s="275"/>
      <c r="T128" s="43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8"/>
      <c r="AF128" s="28"/>
      <c r="AG128" s="28"/>
      <c r="AH128" s="307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8"/>
    </row>
    <row r="129" spans="1:91" ht="14.4">
      <c r="A129" s="53"/>
      <c r="B129" s="53"/>
      <c r="C129" s="53"/>
      <c r="D129" s="53"/>
      <c r="E129" s="103">
        <f t="shared" si="3"/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48"/>
      <c r="P129" s="25"/>
      <c r="Q129" s="25"/>
      <c r="R129" s="25"/>
      <c r="S129" s="275"/>
      <c r="T129" s="43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8"/>
      <c r="AF129" s="28"/>
      <c r="AG129" s="28"/>
      <c r="AH129" s="307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8"/>
    </row>
    <row r="130" spans="1:91" ht="14.4">
      <c r="A130" s="53"/>
      <c r="B130" s="53"/>
      <c r="C130" s="53"/>
      <c r="D130" s="53"/>
      <c r="E130" s="103">
        <f t="shared" si="3"/>
        <v>0</v>
      </c>
      <c r="F130" s="55"/>
      <c r="G130" s="55"/>
      <c r="H130" s="55"/>
      <c r="I130" s="43"/>
      <c r="J130" s="43"/>
      <c r="K130" s="43"/>
      <c r="L130" s="43"/>
      <c r="M130" s="43"/>
      <c r="N130" s="43"/>
      <c r="O130" s="48"/>
      <c r="P130" s="25"/>
      <c r="Q130" s="25"/>
      <c r="R130" s="25"/>
      <c r="S130" s="275"/>
      <c r="T130" s="43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8"/>
      <c r="AF130" s="28"/>
      <c r="AG130" s="28"/>
      <c r="AH130" s="307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8"/>
    </row>
    <row r="131" spans="1:91" ht="14.4">
      <c r="A131" s="53"/>
      <c r="B131" s="53"/>
      <c r="C131" s="53"/>
      <c r="D131" s="53"/>
      <c r="E131" s="103">
        <f t="shared" ref="E131:E194" si="4">SUM(F131:CL131)</f>
        <v>0</v>
      </c>
      <c r="F131" s="55"/>
      <c r="G131" s="55"/>
      <c r="H131" s="55"/>
      <c r="I131" s="43"/>
      <c r="J131" s="43"/>
      <c r="K131" s="43"/>
      <c r="L131" s="43"/>
      <c r="M131" s="43"/>
      <c r="N131" s="43"/>
      <c r="O131" s="48"/>
      <c r="P131" s="25"/>
      <c r="Q131" s="25"/>
      <c r="R131" s="25"/>
      <c r="S131" s="275"/>
      <c r="T131" s="43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8"/>
      <c r="AF131" s="28"/>
      <c r="AG131" s="28"/>
      <c r="AH131" s="307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8"/>
    </row>
    <row r="132" spans="1:91" ht="14.4">
      <c r="A132" s="24"/>
      <c r="B132" s="24"/>
      <c r="C132" s="53"/>
      <c r="D132" s="53"/>
      <c r="E132" s="103">
        <f t="shared" si="4"/>
        <v>0</v>
      </c>
      <c r="F132" s="57"/>
      <c r="G132" s="57"/>
      <c r="H132" s="57"/>
      <c r="I132" s="50"/>
      <c r="J132" s="50"/>
      <c r="K132" s="50"/>
      <c r="L132" s="50"/>
      <c r="M132" s="50"/>
      <c r="N132" s="50"/>
      <c r="O132" s="50"/>
      <c r="P132" s="50"/>
      <c r="Q132" s="50"/>
      <c r="R132" s="43"/>
      <c r="S132" s="276"/>
      <c r="T132" s="25"/>
      <c r="U132" s="48"/>
      <c r="V132" s="48"/>
      <c r="W132" s="25"/>
      <c r="X132" s="25"/>
      <c r="Y132" s="25"/>
      <c r="Z132" s="25"/>
      <c r="AA132" s="25"/>
      <c r="AB132" s="25"/>
      <c r="AC132" s="25"/>
      <c r="AD132" s="25"/>
      <c r="AE132" s="28"/>
      <c r="AF132" s="28"/>
      <c r="AG132" s="28"/>
      <c r="AH132" s="307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8"/>
    </row>
    <row r="133" spans="1:91" ht="14.4">
      <c r="A133" s="42"/>
      <c r="B133" s="42"/>
      <c r="C133" s="42"/>
      <c r="D133" s="42"/>
      <c r="E133" s="103">
        <f t="shared" si="4"/>
        <v>0</v>
      </c>
      <c r="F133" s="60"/>
      <c r="G133" s="60"/>
      <c r="H133" s="60"/>
      <c r="I133" s="46"/>
      <c r="J133" s="46"/>
      <c r="K133" s="46"/>
      <c r="L133" s="46"/>
      <c r="M133" s="46"/>
      <c r="N133" s="40"/>
      <c r="O133" s="40"/>
      <c r="P133" s="40"/>
      <c r="Q133" s="40"/>
      <c r="R133" s="45"/>
      <c r="S133" s="286"/>
      <c r="T133" s="47"/>
      <c r="U133" s="45"/>
      <c r="V133" s="45"/>
      <c r="W133" s="47"/>
      <c r="X133" s="47"/>
      <c r="Y133" s="47"/>
      <c r="Z133" s="47"/>
      <c r="AA133" s="47"/>
      <c r="AB133" s="47"/>
      <c r="AC133" s="47"/>
      <c r="AD133" s="47"/>
      <c r="AE133" s="38"/>
      <c r="AF133" s="38"/>
      <c r="AG133" s="38"/>
      <c r="AH133" s="30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9"/>
    </row>
    <row r="134" spans="1:91" ht="14.4">
      <c r="A134" s="42"/>
      <c r="B134" s="42"/>
      <c r="C134" s="42"/>
      <c r="D134" s="42"/>
      <c r="E134" s="103">
        <f t="shared" si="4"/>
        <v>0</v>
      </c>
      <c r="F134" s="61"/>
      <c r="G134" s="61"/>
      <c r="H134" s="61"/>
      <c r="I134" s="40"/>
      <c r="J134" s="40"/>
      <c r="K134" s="40"/>
      <c r="L134" s="40"/>
      <c r="M134" s="40"/>
      <c r="N134" s="40"/>
      <c r="O134" s="62"/>
      <c r="P134" s="47"/>
      <c r="Q134" s="47"/>
      <c r="R134" s="47"/>
      <c r="S134" s="278"/>
      <c r="T134" s="40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38"/>
      <c r="AF134" s="38"/>
      <c r="AG134" s="38"/>
      <c r="AH134" s="30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9"/>
    </row>
    <row r="135" spans="1:91" ht="14.4">
      <c r="A135" s="42"/>
      <c r="B135" s="88"/>
      <c r="C135" s="42"/>
      <c r="D135" s="42"/>
      <c r="E135" s="103">
        <f t="shared" si="4"/>
        <v>0</v>
      </c>
      <c r="F135" s="60"/>
      <c r="G135" s="60"/>
      <c r="H135" s="60"/>
      <c r="I135" s="46"/>
      <c r="J135" s="46"/>
      <c r="K135" s="46"/>
      <c r="L135" s="46"/>
      <c r="M135" s="46"/>
      <c r="N135" s="40"/>
      <c r="O135" s="40"/>
      <c r="P135" s="40"/>
      <c r="Q135" s="40"/>
      <c r="R135" s="45"/>
      <c r="S135" s="286"/>
      <c r="T135" s="47"/>
      <c r="U135" s="45"/>
      <c r="V135" s="45"/>
      <c r="W135" s="47"/>
      <c r="X135" s="47"/>
      <c r="Y135" s="47"/>
      <c r="Z135" s="47"/>
      <c r="AA135" s="47"/>
      <c r="AB135" s="47"/>
      <c r="AC135" s="47"/>
      <c r="AD135" s="47"/>
      <c r="AE135" s="38"/>
      <c r="AF135" s="38"/>
      <c r="AG135" s="38"/>
      <c r="AH135" s="30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9"/>
    </row>
    <row r="136" spans="1:91" ht="14.4">
      <c r="A136" s="42"/>
      <c r="B136" s="89"/>
      <c r="C136" s="42"/>
      <c r="D136" s="42"/>
      <c r="E136" s="103">
        <f t="shared" si="4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62"/>
      <c r="P136" s="47"/>
      <c r="Q136" s="47"/>
      <c r="R136" s="47"/>
      <c r="S136" s="278"/>
      <c r="T136" s="40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38"/>
      <c r="AF136" s="38"/>
      <c r="AG136" s="38"/>
      <c r="AH136" s="30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9"/>
    </row>
    <row r="137" spans="1:91" ht="14.4">
      <c r="A137" s="42"/>
      <c r="B137" s="89"/>
      <c r="C137" s="42"/>
      <c r="D137" s="42"/>
      <c r="E137" s="103">
        <f t="shared" si="4"/>
        <v>0</v>
      </c>
      <c r="F137" s="61"/>
      <c r="G137" s="61"/>
      <c r="H137" s="61"/>
      <c r="I137" s="40"/>
      <c r="J137" s="40"/>
      <c r="K137" s="40"/>
      <c r="L137" s="40"/>
      <c r="M137" s="40"/>
      <c r="N137" s="40"/>
      <c r="O137" s="62"/>
      <c r="P137" s="47"/>
      <c r="Q137" s="47"/>
      <c r="R137" s="47"/>
      <c r="S137" s="278"/>
      <c r="T137" s="40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38"/>
      <c r="AF137" s="38"/>
      <c r="AG137" s="38"/>
      <c r="AH137" s="30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</row>
    <row r="138" spans="1:91" ht="14.4">
      <c r="A138" s="42"/>
      <c r="B138" s="89"/>
      <c r="C138" s="42"/>
      <c r="D138" s="42"/>
      <c r="E138" s="103">
        <f t="shared" si="4"/>
        <v>0</v>
      </c>
      <c r="F138" s="61"/>
      <c r="G138" s="61"/>
      <c r="H138" s="61"/>
      <c r="I138" s="40"/>
      <c r="J138" s="40"/>
      <c r="K138" s="40"/>
      <c r="L138" s="40"/>
      <c r="M138" s="40"/>
      <c r="N138" s="40"/>
      <c r="O138" s="62"/>
      <c r="P138" s="47"/>
      <c r="Q138" s="47"/>
      <c r="R138" s="47"/>
      <c r="S138" s="278"/>
      <c r="T138" s="40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38"/>
      <c r="AF138" s="38"/>
      <c r="AG138" s="38"/>
      <c r="AH138" s="30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9"/>
    </row>
    <row r="139" spans="1:91" ht="14.4">
      <c r="A139" s="42"/>
      <c r="B139" s="75"/>
      <c r="C139" s="42"/>
      <c r="D139" s="42"/>
      <c r="E139" s="103">
        <f t="shared" si="4"/>
        <v>0</v>
      </c>
      <c r="F139" s="60"/>
      <c r="G139" s="60"/>
      <c r="H139" s="60"/>
      <c r="I139" s="46"/>
      <c r="J139" s="46"/>
      <c r="K139" s="46"/>
      <c r="L139" s="46"/>
      <c r="M139" s="46"/>
      <c r="N139" s="40"/>
      <c r="O139" s="40"/>
      <c r="P139" s="40"/>
      <c r="Q139" s="40"/>
      <c r="R139" s="45"/>
      <c r="S139" s="286"/>
      <c r="T139" s="47"/>
      <c r="U139" s="45"/>
      <c r="V139" s="45"/>
      <c r="W139" s="47"/>
      <c r="X139" s="47"/>
      <c r="Y139" s="47"/>
      <c r="Z139" s="47"/>
      <c r="AA139" s="47"/>
      <c r="AB139" s="47"/>
      <c r="AC139" s="47"/>
      <c r="AD139" s="47"/>
      <c r="AE139" s="38"/>
      <c r="AF139" s="38"/>
      <c r="AG139" s="38"/>
      <c r="AH139" s="30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9"/>
    </row>
    <row r="140" spans="1:91" ht="14.4">
      <c r="A140" s="42"/>
      <c r="B140" s="97"/>
      <c r="C140" s="42"/>
      <c r="D140" s="42"/>
      <c r="E140" s="103">
        <f t="shared" si="4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62"/>
      <c r="P140" s="47"/>
      <c r="Q140" s="47"/>
      <c r="R140" s="47"/>
      <c r="S140" s="278"/>
      <c r="T140" s="40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38"/>
      <c r="AF140" s="38"/>
      <c r="AG140" s="38"/>
      <c r="AH140" s="30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</row>
    <row r="141" spans="1:91" ht="14.4">
      <c r="A141" s="42"/>
      <c r="B141" s="42"/>
      <c r="C141" s="42"/>
      <c r="D141" s="42"/>
      <c r="E141" s="103">
        <f t="shared" si="4"/>
        <v>0</v>
      </c>
      <c r="F141" s="61"/>
      <c r="G141" s="61"/>
      <c r="H141" s="61"/>
      <c r="I141" s="40"/>
      <c r="J141" s="40"/>
      <c r="K141" s="40"/>
      <c r="L141" s="40"/>
      <c r="M141" s="40"/>
      <c r="N141" s="40"/>
      <c r="O141" s="62"/>
      <c r="P141" s="47"/>
      <c r="Q141" s="47"/>
      <c r="R141" s="47"/>
      <c r="S141" s="278"/>
      <c r="T141" s="40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38"/>
      <c r="AF141" s="38"/>
      <c r="AG141" s="38"/>
      <c r="AH141" s="30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9"/>
    </row>
    <row r="142" spans="1:91" ht="14.4">
      <c r="A142" s="79"/>
      <c r="B142" s="79"/>
      <c r="C142" s="79"/>
      <c r="D142" s="42"/>
      <c r="E142" s="103">
        <f t="shared" si="4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278"/>
      <c r="T142" s="40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38"/>
      <c r="AF142" s="38"/>
      <c r="AG142" s="38"/>
      <c r="AH142" s="30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9"/>
    </row>
    <row r="143" spans="1:91" ht="14.4">
      <c r="A143" s="42"/>
      <c r="B143" s="42"/>
      <c r="C143" s="42"/>
      <c r="D143" s="42"/>
      <c r="E143" s="103">
        <f t="shared" si="4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62"/>
      <c r="P143" s="47"/>
      <c r="Q143" s="47"/>
      <c r="R143" s="47"/>
      <c r="S143" s="278"/>
      <c r="T143" s="40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38"/>
      <c r="AF143" s="38"/>
      <c r="AG143" s="38"/>
      <c r="AH143" s="30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9"/>
    </row>
    <row r="144" spans="1:91" ht="14.4">
      <c r="A144" s="42"/>
      <c r="B144" s="42"/>
      <c r="C144" s="42"/>
      <c r="D144" s="42"/>
      <c r="E144" s="103">
        <f t="shared" si="4"/>
        <v>0</v>
      </c>
      <c r="F144" s="60"/>
      <c r="G144" s="60"/>
      <c r="H144" s="60"/>
      <c r="I144" s="46"/>
      <c r="J144" s="46"/>
      <c r="K144" s="46"/>
      <c r="L144" s="46"/>
      <c r="M144" s="46"/>
      <c r="N144" s="40"/>
      <c r="O144" s="40"/>
      <c r="P144" s="40"/>
      <c r="Q144" s="40"/>
      <c r="R144" s="45"/>
      <c r="S144" s="286"/>
      <c r="T144" s="47"/>
      <c r="U144" s="45"/>
      <c r="V144" s="45"/>
      <c r="W144" s="47"/>
      <c r="X144" s="47"/>
      <c r="Y144" s="47"/>
      <c r="Z144" s="47"/>
      <c r="AA144" s="47"/>
      <c r="AB144" s="47"/>
      <c r="AC144" s="47"/>
      <c r="AD144" s="47"/>
      <c r="AE144" s="38"/>
      <c r="AF144" s="38"/>
      <c r="AG144" s="38"/>
      <c r="AH144" s="30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9"/>
    </row>
    <row r="145" spans="1:91" ht="14.4">
      <c r="A145" s="44"/>
      <c r="B145" s="44"/>
      <c r="C145" s="42"/>
      <c r="D145" s="42"/>
      <c r="E145" s="103">
        <f t="shared" si="4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62"/>
      <c r="P145" s="47"/>
      <c r="Q145" s="47"/>
      <c r="R145" s="47"/>
      <c r="S145" s="278"/>
      <c r="T145" s="40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38"/>
      <c r="AF145" s="38"/>
      <c r="AG145" s="38"/>
      <c r="AH145" s="30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9"/>
    </row>
    <row r="146" spans="1:91" ht="14.4">
      <c r="A146" s="42"/>
      <c r="B146" s="42"/>
      <c r="C146" s="42"/>
      <c r="D146" s="42"/>
      <c r="E146" s="103">
        <f t="shared" si="4"/>
        <v>0</v>
      </c>
      <c r="F146" s="60"/>
      <c r="G146" s="60"/>
      <c r="H146" s="60"/>
      <c r="I146" s="46"/>
      <c r="J146" s="46"/>
      <c r="K146" s="46"/>
      <c r="L146" s="46"/>
      <c r="M146" s="46"/>
      <c r="N146" s="40"/>
      <c r="O146" s="40"/>
      <c r="P146" s="40"/>
      <c r="Q146" s="40"/>
      <c r="R146" s="45"/>
      <c r="S146" s="286"/>
      <c r="T146" s="47"/>
      <c r="U146" s="45"/>
      <c r="V146" s="45"/>
      <c r="W146" s="47"/>
      <c r="X146" s="47"/>
      <c r="Y146" s="47"/>
      <c r="Z146" s="47"/>
      <c r="AA146" s="47"/>
      <c r="AB146" s="47"/>
      <c r="AC146" s="47"/>
      <c r="AD146" s="47"/>
      <c r="AE146" s="38"/>
      <c r="AF146" s="38"/>
      <c r="AG146" s="38"/>
      <c r="AH146" s="30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9"/>
    </row>
    <row r="147" spans="1:91" ht="14.4">
      <c r="A147" s="42"/>
      <c r="B147" s="42"/>
      <c r="C147" s="42"/>
      <c r="D147" s="42"/>
      <c r="E147" s="103">
        <f t="shared" si="4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62"/>
      <c r="P147" s="47"/>
      <c r="Q147" s="47"/>
      <c r="R147" s="47"/>
      <c r="S147" s="278"/>
      <c r="T147" s="40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38"/>
      <c r="AF147" s="38"/>
      <c r="AG147" s="38"/>
      <c r="AH147" s="30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9"/>
    </row>
    <row r="148" spans="1:91" ht="14.4">
      <c r="A148" s="42"/>
      <c r="B148" s="42"/>
      <c r="C148" s="42"/>
      <c r="D148" s="42"/>
      <c r="E148" s="103">
        <f t="shared" si="4"/>
        <v>0</v>
      </c>
      <c r="F148" s="60"/>
      <c r="G148" s="60"/>
      <c r="H148" s="60"/>
      <c r="I148" s="46"/>
      <c r="J148" s="46"/>
      <c r="K148" s="46"/>
      <c r="L148" s="46"/>
      <c r="M148" s="46"/>
      <c r="N148" s="40"/>
      <c r="O148" s="40"/>
      <c r="P148" s="40"/>
      <c r="Q148" s="40"/>
      <c r="R148" s="45"/>
      <c r="S148" s="286"/>
      <c r="T148" s="47"/>
      <c r="U148" s="45"/>
      <c r="V148" s="45"/>
      <c r="W148" s="47"/>
      <c r="X148" s="47"/>
      <c r="Y148" s="47"/>
      <c r="Z148" s="47"/>
      <c r="AA148" s="47"/>
      <c r="AB148" s="47"/>
      <c r="AC148" s="47"/>
      <c r="AD148" s="47"/>
      <c r="AE148" s="38"/>
      <c r="AF148" s="38"/>
      <c r="AG148" s="38"/>
      <c r="AH148" s="30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9"/>
    </row>
    <row r="149" spans="1:91" ht="14.4">
      <c r="A149" s="42"/>
      <c r="B149" s="42"/>
      <c r="C149" s="42"/>
      <c r="D149" s="42"/>
      <c r="E149" s="103">
        <f t="shared" si="4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62"/>
      <c r="P149" s="47"/>
      <c r="Q149" s="47"/>
      <c r="R149" s="47"/>
      <c r="S149" s="278"/>
      <c r="T149" s="40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38"/>
      <c r="AF149" s="38"/>
      <c r="AG149" s="38"/>
      <c r="AH149" s="30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9"/>
    </row>
    <row r="150" spans="1:91" ht="14.4">
      <c r="A150" s="44"/>
      <c r="B150" s="64"/>
      <c r="C150" s="42"/>
      <c r="D150" s="42"/>
      <c r="E150" s="103">
        <f t="shared" si="4"/>
        <v>0</v>
      </c>
      <c r="F150" s="61"/>
      <c r="G150" s="61"/>
      <c r="H150" s="61"/>
      <c r="I150" s="40"/>
      <c r="J150" s="40"/>
      <c r="K150" s="40"/>
      <c r="L150" s="40"/>
      <c r="M150" s="40"/>
      <c r="N150" s="40"/>
      <c r="O150" s="62"/>
      <c r="P150" s="47"/>
      <c r="Q150" s="47"/>
      <c r="R150" s="47"/>
      <c r="S150" s="278"/>
      <c r="T150" s="40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38"/>
      <c r="AF150" s="38"/>
      <c r="AG150" s="38"/>
      <c r="AH150" s="30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9"/>
    </row>
    <row r="151" spans="1:91" ht="14.4">
      <c r="A151" s="42"/>
      <c r="B151" s="42"/>
      <c r="C151" s="42"/>
      <c r="D151" s="42"/>
      <c r="E151" s="103">
        <f t="shared" si="4"/>
        <v>0</v>
      </c>
      <c r="F151" s="60"/>
      <c r="G151" s="60"/>
      <c r="H151" s="60"/>
      <c r="I151" s="46"/>
      <c r="J151" s="46"/>
      <c r="K151" s="46"/>
      <c r="L151" s="46"/>
      <c r="M151" s="46"/>
      <c r="N151" s="40"/>
      <c r="O151" s="40"/>
      <c r="P151" s="40"/>
      <c r="Q151" s="40"/>
      <c r="R151" s="45"/>
      <c r="S151" s="286"/>
      <c r="T151" s="47"/>
      <c r="U151" s="45"/>
      <c r="V151" s="45"/>
      <c r="W151" s="47"/>
      <c r="X151" s="47"/>
      <c r="Y151" s="47"/>
      <c r="Z151" s="47"/>
      <c r="AA151" s="47"/>
      <c r="AB151" s="47"/>
      <c r="AC151" s="47"/>
      <c r="AD151" s="47"/>
      <c r="AE151" s="38"/>
      <c r="AF151" s="38"/>
      <c r="AG151" s="38"/>
      <c r="AH151" s="30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9"/>
    </row>
    <row r="152" spans="1:91" ht="14.4">
      <c r="A152" s="42"/>
      <c r="B152" s="42"/>
      <c r="C152" s="42"/>
      <c r="D152" s="42"/>
      <c r="E152" s="103">
        <f t="shared" si="4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62"/>
      <c r="P152" s="47"/>
      <c r="Q152" s="47"/>
      <c r="R152" s="47"/>
      <c r="S152" s="278"/>
      <c r="T152" s="40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38"/>
      <c r="AF152" s="38"/>
      <c r="AG152" s="38"/>
      <c r="AH152" s="30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9"/>
    </row>
    <row r="153" spans="1:91" ht="14.4">
      <c r="A153" s="44"/>
      <c r="B153" s="44"/>
      <c r="C153" s="42"/>
      <c r="D153" s="42"/>
      <c r="E153" s="103">
        <f t="shared" si="4"/>
        <v>0</v>
      </c>
      <c r="F153" s="61"/>
      <c r="G153" s="61"/>
      <c r="H153" s="61"/>
      <c r="I153" s="40"/>
      <c r="J153" s="40"/>
      <c r="K153" s="40"/>
      <c r="L153" s="40"/>
      <c r="M153" s="40"/>
      <c r="N153" s="40"/>
      <c r="O153" s="62"/>
      <c r="P153" s="47"/>
      <c r="Q153" s="47"/>
      <c r="R153" s="47"/>
      <c r="S153" s="278"/>
      <c r="T153" s="40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38"/>
      <c r="AF153" s="38"/>
      <c r="AG153" s="38"/>
      <c r="AH153" s="30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9"/>
    </row>
    <row r="154" spans="1:91" ht="14.4">
      <c r="A154" s="44"/>
      <c r="B154" s="44"/>
      <c r="C154" s="42"/>
      <c r="D154" s="42"/>
      <c r="E154" s="103">
        <f t="shared" si="4"/>
        <v>0</v>
      </c>
      <c r="F154" s="60"/>
      <c r="G154" s="60"/>
      <c r="H154" s="60"/>
      <c r="I154" s="46"/>
      <c r="J154" s="46"/>
      <c r="K154" s="46"/>
      <c r="L154" s="46"/>
      <c r="M154" s="46"/>
      <c r="N154" s="40"/>
      <c r="O154" s="40"/>
      <c r="P154" s="40"/>
      <c r="Q154" s="40"/>
      <c r="R154" s="45"/>
      <c r="S154" s="288"/>
      <c r="T154" s="47"/>
      <c r="U154" s="45"/>
      <c r="V154" s="45"/>
      <c r="W154" s="47"/>
      <c r="X154" s="47"/>
      <c r="Y154" s="47"/>
      <c r="Z154" s="47"/>
      <c r="AA154" s="47"/>
      <c r="AB154" s="47"/>
      <c r="AC154" s="47"/>
      <c r="AD154" s="47"/>
      <c r="AE154" s="38"/>
      <c r="AF154" s="38"/>
      <c r="AG154" s="38"/>
      <c r="AH154" s="30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9"/>
    </row>
    <row r="155" spans="1:91" ht="14.4">
      <c r="A155" s="42"/>
      <c r="B155" s="42"/>
      <c r="C155" s="42"/>
      <c r="D155" s="42"/>
      <c r="E155" s="103">
        <f t="shared" si="4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62"/>
      <c r="P155" s="47"/>
      <c r="Q155" s="47"/>
      <c r="R155" s="47"/>
      <c r="S155" s="278"/>
      <c r="T155" s="40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38"/>
      <c r="AF155" s="38"/>
      <c r="AG155" s="38"/>
      <c r="AH155" s="30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9"/>
    </row>
    <row r="156" spans="1:91" ht="14.4">
      <c r="A156" s="42"/>
      <c r="B156" s="87"/>
      <c r="C156" s="42"/>
      <c r="D156" s="42"/>
      <c r="E156" s="103">
        <f t="shared" si="4"/>
        <v>0</v>
      </c>
      <c r="F156" s="61"/>
      <c r="G156" s="61"/>
      <c r="H156" s="61"/>
      <c r="I156" s="40"/>
      <c r="J156" s="40"/>
      <c r="K156" s="40"/>
      <c r="L156" s="40"/>
      <c r="M156" s="40"/>
      <c r="N156" s="40"/>
      <c r="O156" s="62"/>
      <c r="P156" s="47"/>
      <c r="Q156" s="47"/>
      <c r="R156" s="47"/>
      <c r="S156" s="278"/>
      <c r="T156" s="40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38"/>
      <c r="AF156" s="38"/>
      <c r="AG156" s="38"/>
      <c r="AH156" s="30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9"/>
    </row>
    <row r="157" spans="1:91" ht="14.4">
      <c r="A157" s="42"/>
      <c r="B157" s="42"/>
      <c r="C157" s="42"/>
      <c r="D157" s="42"/>
      <c r="E157" s="103">
        <f t="shared" si="4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278"/>
      <c r="T157" s="40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38"/>
      <c r="AF157" s="38"/>
      <c r="AG157" s="38"/>
      <c r="AH157" s="30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9"/>
    </row>
    <row r="158" spans="1:91" ht="14.4">
      <c r="A158" s="42"/>
      <c r="B158" s="42"/>
      <c r="C158" s="42"/>
      <c r="D158" s="42"/>
      <c r="E158" s="103">
        <f t="shared" si="4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278"/>
      <c r="T158" s="40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38"/>
      <c r="AF158" s="38"/>
      <c r="AG158" s="38"/>
      <c r="AH158" s="30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9"/>
    </row>
    <row r="159" spans="1:91" ht="14.4">
      <c r="A159" s="42"/>
      <c r="B159" s="87"/>
      <c r="C159" s="42"/>
      <c r="D159" s="42"/>
      <c r="E159" s="103">
        <f t="shared" si="4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278"/>
      <c r="T159" s="40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38"/>
      <c r="AF159" s="38"/>
      <c r="AG159" s="38"/>
      <c r="AH159" s="30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9"/>
    </row>
    <row r="160" spans="1:91" ht="14.4">
      <c r="A160" s="44"/>
      <c r="B160" s="44"/>
      <c r="C160" s="42"/>
      <c r="D160" s="42"/>
      <c r="E160" s="103">
        <f t="shared" si="4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278"/>
      <c r="T160" s="40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38"/>
      <c r="AF160" s="38"/>
      <c r="AG160" s="38"/>
      <c r="AH160" s="30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9"/>
    </row>
    <row r="161" spans="1:91" ht="15" thickBot="1">
      <c r="A161" s="44"/>
      <c r="B161" s="44"/>
      <c r="C161" s="42"/>
      <c r="D161" s="42"/>
      <c r="E161" s="103">
        <f t="shared" si="4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278"/>
      <c r="T161" s="40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38"/>
      <c r="AF161" s="38"/>
      <c r="AG161" s="38"/>
      <c r="AH161" s="30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9"/>
    </row>
    <row r="162" spans="1:91" ht="15" thickBot="1">
      <c r="A162" s="42"/>
      <c r="B162" s="98"/>
      <c r="C162" s="42"/>
      <c r="D162" s="42"/>
      <c r="E162" s="103">
        <f t="shared" si="4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278"/>
      <c r="T162" s="40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38"/>
      <c r="AF162" s="38"/>
      <c r="AG162" s="38"/>
      <c r="AH162" s="30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9"/>
    </row>
    <row r="163" spans="1:91" ht="14.4">
      <c r="A163" s="79"/>
      <c r="B163" s="90"/>
      <c r="C163" s="79"/>
      <c r="D163" s="79"/>
      <c r="E163" s="103">
        <f t="shared" si="4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278"/>
      <c r="T163" s="40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38"/>
      <c r="AF163" s="38"/>
      <c r="AG163" s="38"/>
      <c r="AH163" s="30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9"/>
    </row>
    <row r="164" spans="1:91" ht="14.4">
      <c r="A164" s="42"/>
      <c r="B164" s="42"/>
      <c r="C164" s="42"/>
      <c r="D164" s="42"/>
      <c r="E164" s="103">
        <f t="shared" si="4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278"/>
      <c r="T164" s="40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38"/>
      <c r="AF164" s="38"/>
      <c r="AG164" s="38"/>
      <c r="AH164" s="30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9"/>
    </row>
    <row r="165" spans="1:91" ht="14.4">
      <c r="A165" s="42"/>
      <c r="B165" s="42"/>
      <c r="C165" s="42"/>
      <c r="D165" s="42"/>
      <c r="E165" s="103">
        <f t="shared" si="4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278"/>
      <c r="T165" s="40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38"/>
      <c r="AF165" s="38"/>
      <c r="AG165" s="38"/>
      <c r="AH165" s="30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9"/>
    </row>
    <row r="166" spans="1:91" ht="14.4">
      <c r="A166" s="79"/>
      <c r="B166" s="79"/>
      <c r="C166" s="79"/>
      <c r="D166" s="79"/>
      <c r="E166" s="103">
        <f t="shared" si="4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62"/>
      <c r="P166" s="47"/>
      <c r="Q166" s="47"/>
      <c r="R166" s="47"/>
      <c r="S166" s="278"/>
      <c r="T166" s="40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38"/>
      <c r="AF166" s="38"/>
      <c r="AG166" s="38"/>
      <c r="AH166" s="30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9"/>
    </row>
    <row r="167" spans="1:91" ht="14.4">
      <c r="A167" s="42"/>
      <c r="B167" s="42"/>
      <c r="C167" s="42"/>
      <c r="D167" s="42"/>
      <c r="E167" s="103">
        <f t="shared" si="4"/>
        <v>0</v>
      </c>
      <c r="F167" s="63"/>
      <c r="G167" s="63"/>
      <c r="H167" s="63"/>
      <c r="I167" s="40"/>
      <c r="J167" s="40"/>
      <c r="K167" s="40"/>
      <c r="L167" s="40"/>
      <c r="M167" s="40"/>
      <c r="N167" s="40"/>
      <c r="O167" s="45"/>
      <c r="P167" s="40"/>
      <c r="Q167" s="40"/>
      <c r="R167" s="40"/>
      <c r="S167" s="279"/>
      <c r="T167" s="40"/>
      <c r="U167" s="45"/>
      <c r="V167" s="45"/>
      <c r="W167" s="47"/>
      <c r="X167" s="47"/>
      <c r="Y167" s="47"/>
      <c r="Z167" s="47"/>
      <c r="AA167" s="47"/>
      <c r="AB167" s="47"/>
      <c r="AC167" s="47"/>
      <c r="AD167" s="47"/>
      <c r="AE167" s="38"/>
      <c r="AF167" s="38"/>
      <c r="AG167" s="38"/>
      <c r="AH167" s="30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9"/>
    </row>
    <row r="168" spans="1:91" ht="14.4">
      <c r="A168" s="79"/>
      <c r="B168" s="79"/>
      <c r="C168" s="79"/>
      <c r="D168" s="79"/>
      <c r="E168" s="103">
        <f t="shared" si="4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62"/>
      <c r="P168" s="47"/>
      <c r="Q168" s="47"/>
      <c r="R168" s="47"/>
      <c r="S168" s="278"/>
      <c r="T168" s="40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38"/>
      <c r="AF168" s="38"/>
      <c r="AG168" s="38"/>
      <c r="AH168" s="30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9"/>
    </row>
    <row r="169" spans="1:91" ht="14.4">
      <c r="A169" s="79"/>
      <c r="B169" s="79"/>
      <c r="C169" s="79"/>
      <c r="D169" s="42"/>
      <c r="E169" s="103">
        <f t="shared" si="4"/>
        <v>0</v>
      </c>
      <c r="F169" s="60"/>
      <c r="G169" s="60"/>
      <c r="H169" s="60"/>
      <c r="I169" s="46"/>
      <c r="J169" s="46"/>
      <c r="K169" s="46"/>
      <c r="L169" s="46"/>
      <c r="M169" s="46"/>
      <c r="N169" s="40"/>
      <c r="O169" s="40"/>
      <c r="P169" s="40"/>
      <c r="Q169" s="40"/>
      <c r="R169" s="45"/>
      <c r="S169" s="286"/>
      <c r="T169" s="47"/>
      <c r="U169" s="45"/>
      <c r="V169" s="45"/>
      <c r="W169" s="47"/>
      <c r="X169" s="47"/>
      <c r="Y169" s="47"/>
      <c r="Z169" s="47"/>
      <c r="AA169" s="47"/>
      <c r="AB169" s="47"/>
      <c r="AC169" s="47"/>
      <c r="AD169" s="47"/>
      <c r="AE169" s="38"/>
      <c r="AF169" s="38"/>
      <c r="AG169" s="38"/>
      <c r="AH169" s="30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9"/>
    </row>
    <row r="170" spans="1:91" ht="14.4">
      <c r="A170" s="44"/>
      <c r="B170" s="44"/>
      <c r="C170" s="42"/>
      <c r="D170" s="42"/>
      <c r="E170" s="103">
        <f t="shared" si="4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62"/>
      <c r="P170" s="47"/>
      <c r="Q170" s="47"/>
      <c r="R170" s="47"/>
      <c r="S170" s="278"/>
      <c r="T170" s="40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38"/>
      <c r="AF170" s="38"/>
      <c r="AG170" s="38"/>
      <c r="AH170" s="30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9"/>
    </row>
    <row r="171" spans="1:91" ht="14.4">
      <c r="A171" s="42"/>
      <c r="B171" s="42"/>
      <c r="C171" s="42"/>
      <c r="D171" s="42"/>
      <c r="E171" s="103">
        <f t="shared" si="4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62"/>
      <c r="P171" s="47"/>
      <c r="Q171" s="47"/>
      <c r="R171" s="47"/>
      <c r="S171" s="278"/>
      <c r="T171" s="40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38"/>
      <c r="AF171" s="38"/>
      <c r="AG171" s="38"/>
      <c r="AH171" s="30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9"/>
    </row>
    <row r="172" spans="1:91" ht="14.4">
      <c r="A172" s="84"/>
      <c r="B172" s="84"/>
      <c r="C172" s="84"/>
      <c r="D172" s="42"/>
      <c r="E172" s="103">
        <f t="shared" si="4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278"/>
      <c r="T172" s="40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38"/>
      <c r="AF172" s="38"/>
      <c r="AG172" s="38"/>
      <c r="AH172" s="30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9"/>
    </row>
    <row r="173" spans="1:91" ht="14.4">
      <c r="A173" s="44"/>
      <c r="B173" s="64"/>
      <c r="C173" s="42"/>
      <c r="D173" s="42"/>
      <c r="E173" s="103">
        <f t="shared" si="4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278"/>
      <c r="T173" s="40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38"/>
      <c r="AF173" s="38"/>
      <c r="AG173" s="38"/>
      <c r="AH173" s="30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9"/>
    </row>
    <row r="174" spans="1:91" ht="14.4">
      <c r="A174" s="42"/>
      <c r="B174" s="42"/>
      <c r="C174" s="42"/>
      <c r="D174" s="42"/>
      <c r="E174" s="103">
        <f t="shared" si="4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278"/>
      <c r="T174" s="40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38"/>
      <c r="AF174" s="38"/>
      <c r="AG174" s="38"/>
      <c r="AH174" s="30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9"/>
    </row>
    <row r="175" spans="1:91" ht="14.4">
      <c r="A175" s="42"/>
      <c r="B175" s="83"/>
      <c r="C175" s="42"/>
      <c r="D175" s="42"/>
      <c r="E175" s="103">
        <f t="shared" si="4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278"/>
      <c r="T175" s="40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38"/>
      <c r="AF175" s="38"/>
      <c r="AG175" s="38"/>
      <c r="AH175" s="30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9"/>
    </row>
    <row r="176" spans="1:91" ht="14.4">
      <c r="A176" s="42"/>
      <c r="B176" s="42"/>
      <c r="C176" s="42"/>
      <c r="D176" s="42"/>
      <c r="E176" s="103">
        <f t="shared" si="4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278"/>
      <c r="T176" s="40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38"/>
      <c r="AF176" s="38"/>
      <c r="AG176" s="38"/>
      <c r="AH176" s="30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9"/>
    </row>
    <row r="177" spans="1:91" ht="14.4">
      <c r="A177" s="42"/>
      <c r="B177" s="42"/>
      <c r="C177" s="42"/>
      <c r="D177" s="42"/>
      <c r="E177" s="103">
        <f t="shared" si="4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278"/>
      <c r="T177" s="40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38"/>
      <c r="AF177" s="38"/>
      <c r="AG177" s="38"/>
      <c r="AH177" s="30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9"/>
    </row>
    <row r="178" spans="1:91" ht="14.4">
      <c r="A178" s="44"/>
      <c r="B178" s="64"/>
      <c r="C178" s="42"/>
      <c r="D178" s="42"/>
      <c r="E178" s="103">
        <f t="shared" si="4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278"/>
      <c r="T178" s="40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38"/>
      <c r="AF178" s="38"/>
      <c r="AG178" s="38"/>
      <c r="AH178" s="30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9"/>
    </row>
    <row r="179" spans="1:91" ht="14.4">
      <c r="A179" s="42"/>
      <c r="B179" s="42"/>
      <c r="C179" s="42"/>
      <c r="D179" s="42"/>
      <c r="E179" s="103">
        <f t="shared" si="4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278"/>
      <c r="T179" s="40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38"/>
      <c r="AF179" s="38"/>
      <c r="AG179" s="38"/>
      <c r="AH179" s="30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9"/>
    </row>
    <row r="180" spans="1:91" ht="14.4">
      <c r="A180" s="42"/>
      <c r="B180" s="42"/>
      <c r="C180" s="42"/>
      <c r="D180" s="42"/>
      <c r="E180" s="103">
        <f t="shared" si="4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278"/>
      <c r="T180" s="40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38"/>
      <c r="AF180" s="38"/>
      <c r="AG180" s="38"/>
      <c r="AH180" s="30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9"/>
    </row>
    <row r="181" spans="1:91" ht="14.4">
      <c r="A181" s="42"/>
      <c r="B181" s="42"/>
      <c r="C181" s="42"/>
      <c r="D181" s="42"/>
      <c r="E181" s="103">
        <f t="shared" si="4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278"/>
      <c r="T181" s="40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38"/>
      <c r="AF181" s="38"/>
      <c r="AG181" s="38"/>
      <c r="AH181" s="30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9"/>
    </row>
    <row r="182" spans="1:91" ht="14.4">
      <c r="A182" s="42"/>
      <c r="B182" s="42"/>
      <c r="C182" s="42"/>
      <c r="D182" s="42"/>
      <c r="E182" s="103">
        <f t="shared" si="4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278"/>
      <c r="T182" s="40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38"/>
      <c r="AF182" s="38"/>
      <c r="AG182" s="38"/>
      <c r="AH182" s="30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9"/>
    </row>
    <row r="183" spans="1:91" ht="14.4">
      <c r="A183" s="44"/>
      <c r="B183" s="44"/>
      <c r="C183" s="42"/>
      <c r="D183" s="42"/>
      <c r="E183" s="103">
        <f t="shared" si="4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278"/>
      <c r="T183" s="40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38"/>
      <c r="AF183" s="38"/>
      <c r="AG183" s="38"/>
      <c r="AH183" s="30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9"/>
    </row>
    <row r="184" spans="1:91" ht="14.4">
      <c r="A184" s="42"/>
      <c r="B184" s="83"/>
      <c r="C184" s="42"/>
      <c r="D184" s="42"/>
      <c r="E184" s="103">
        <f t="shared" si="4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278"/>
      <c r="T184" s="40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38"/>
      <c r="AF184" s="38"/>
      <c r="AG184" s="38"/>
      <c r="AH184" s="30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9"/>
    </row>
    <row r="185" spans="1:91" ht="14.4">
      <c r="A185" s="42"/>
      <c r="B185" s="42"/>
      <c r="C185" s="42"/>
      <c r="D185" s="42"/>
      <c r="E185" s="103">
        <f t="shared" si="4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278"/>
      <c r="T185" s="40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38"/>
      <c r="AF185" s="38"/>
      <c r="AG185" s="38"/>
      <c r="AH185" s="30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9"/>
    </row>
    <row r="186" spans="1:91" ht="14.4">
      <c r="A186" s="42"/>
      <c r="B186" s="42"/>
      <c r="C186" s="42"/>
      <c r="D186" s="42"/>
      <c r="E186" s="103">
        <f t="shared" si="4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278"/>
      <c r="T186" s="40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38"/>
      <c r="AF186" s="38"/>
      <c r="AG186" s="38"/>
      <c r="AH186" s="30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9"/>
    </row>
    <row r="187" spans="1:91" ht="14.4">
      <c r="A187" s="44"/>
      <c r="B187" s="44"/>
      <c r="C187" s="42"/>
      <c r="D187" s="42"/>
      <c r="E187" s="103">
        <f t="shared" si="4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278"/>
      <c r="T187" s="40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38"/>
      <c r="AF187" s="38"/>
      <c r="AG187" s="38"/>
      <c r="AH187" s="30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9"/>
    </row>
    <row r="188" spans="1:91" ht="14.4">
      <c r="A188" s="42"/>
      <c r="B188" s="42"/>
      <c r="C188" s="42"/>
      <c r="D188" s="42"/>
      <c r="E188" s="103">
        <f t="shared" si="4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278"/>
      <c r="T188" s="40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38"/>
      <c r="AF188" s="38"/>
      <c r="AG188" s="38"/>
      <c r="AH188" s="30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9"/>
    </row>
    <row r="189" spans="1:91" ht="14.4">
      <c r="A189" s="79"/>
      <c r="B189" s="79"/>
      <c r="C189" s="79"/>
      <c r="D189" s="42"/>
      <c r="E189" s="103">
        <f t="shared" si="4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278"/>
      <c r="T189" s="40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38"/>
      <c r="AF189" s="38"/>
      <c r="AG189" s="38"/>
      <c r="AH189" s="30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9"/>
    </row>
    <row r="190" spans="1:91" ht="14.4">
      <c r="A190" s="44"/>
      <c r="B190" s="44"/>
      <c r="C190" s="42"/>
      <c r="D190" s="42"/>
      <c r="E190" s="103">
        <f t="shared" si="4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278"/>
      <c r="T190" s="40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38"/>
      <c r="AF190" s="38"/>
      <c r="AG190" s="38"/>
      <c r="AH190" s="30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9"/>
    </row>
    <row r="191" spans="1:91" ht="14.4">
      <c r="A191" s="42"/>
      <c r="B191" s="42"/>
      <c r="C191" s="42"/>
      <c r="D191" s="42"/>
      <c r="E191" s="103">
        <f t="shared" si="4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278"/>
      <c r="T191" s="40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38"/>
      <c r="AF191" s="38"/>
      <c r="AG191" s="38"/>
      <c r="AH191" s="30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9"/>
    </row>
    <row r="192" spans="1:91" ht="14.4">
      <c r="A192" s="42"/>
      <c r="B192" s="42"/>
      <c r="C192" s="42"/>
      <c r="D192" s="42"/>
      <c r="E192" s="103">
        <f t="shared" si="4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278"/>
      <c r="T192" s="40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38"/>
      <c r="AF192" s="38"/>
      <c r="AG192" s="38"/>
      <c r="AH192" s="30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9"/>
    </row>
    <row r="193" spans="1:91" ht="14.4">
      <c r="A193" s="42"/>
      <c r="B193" s="42"/>
      <c r="C193" s="42"/>
      <c r="D193" s="42"/>
      <c r="E193" s="103">
        <f t="shared" si="4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278"/>
      <c r="T193" s="40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38"/>
      <c r="AF193" s="38"/>
      <c r="AG193" s="38"/>
      <c r="AH193" s="30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9"/>
    </row>
    <row r="194" spans="1:91" ht="14.4">
      <c r="A194" s="42"/>
      <c r="B194" s="42"/>
      <c r="C194" s="42"/>
      <c r="D194" s="42"/>
      <c r="E194" s="103">
        <f t="shared" si="4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278"/>
      <c r="T194" s="40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38"/>
      <c r="AF194" s="38"/>
      <c r="AG194" s="38"/>
      <c r="AH194" s="30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9"/>
    </row>
    <row r="195" spans="1:91" ht="14.4">
      <c r="A195" s="42"/>
      <c r="B195" s="42"/>
      <c r="C195" s="42"/>
      <c r="D195" s="42"/>
      <c r="E195" s="103">
        <f t="shared" ref="E195:E236" si="5">SUM(F195:CL195)</f>
        <v>0</v>
      </c>
      <c r="F195" s="60"/>
      <c r="G195" s="60"/>
      <c r="H195" s="60"/>
      <c r="I195" s="46"/>
      <c r="J195" s="46"/>
      <c r="K195" s="46"/>
      <c r="L195" s="46"/>
      <c r="M195" s="46"/>
      <c r="N195" s="40"/>
      <c r="O195" s="40"/>
      <c r="P195" s="40"/>
      <c r="Q195" s="40"/>
      <c r="R195" s="45"/>
      <c r="S195" s="286"/>
      <c r="T195" s="47"/>
      <c r="U195" s="45"/>
      <c r="V195" s="45"/>
      <c r="W195" s="47"/>
      <c r="X195" s="47"/>
      <c r="Y195" s="47"/>
      <c r="Z195" s="47"/>
      <c r="AA195" s="47"/>
      <c r="AB195" s="47"/>
      <c r="AC195" s="47"/>
      <c r="AD195" s="47"/>
      <c r="AE195" s="38"/>
      <c r="AF195" s="38"/>
      <c r="AG195" s="38"/>
      <c r="AH195" s="30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9"/>
    </row>
    <row r="196" spans="1:91" ht="14.4">
      <c r="A196" s="44"/>
      <c r="B196" s="44"/>
      <c r="C196" s="42"/>
      <c r="D196" s="42"/>
      <c r="E196" s="103">
        <f t="shared" si="5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278"/>
      <c r="T196" s="40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38"/>
      <c r="AF196" s="38"/>
      <c r="AG196" s="38"/>
      <c r="AH196" s="30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9"/>
    </row>
    <row r="197" spans="1:91" ht="14.4">
      <c r="A197" s="42"/>
      <c r="B197" s="42"/>
      <c r="C197" s="42"/>
      <c r="D197" s="42"/>
      <c r="E197" s="103">
        <f t="shared" si="5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62"/>
      <c r="P197" s="47"/>
      <c r="Q197" s="47"/>
      <c r="R197" s="47"/>
      <c r="S197" s="278"/>
      <c r="T197" s="40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38"/>
      <c r="AF197" s="38"/>
      <c r="AG197" s="38"/>
      <c r="AH197" s="30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9"/>
    </row>
    <row r="198" spans="1:91" ht="14.4">
      <c r="A198" s="42"/>
      <c r="B198" s="42"/>
      <c r="C198" s="42"/>
      <c r="D198" s="42"/>
      <c r="E198" s="103">
        <f t="shared" si="5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278"/>
      <c r="T198" s="40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38"/>
      <c r="AF198" s="38"/>
      <c r="AG198" s="38"/>
      <c r="AH198" s="30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9"/>
    </row>
    <row r="199" spans="1:91" ht="14.4">
      <c r="A199" s="42"/>
      <c r="B199" s="42"/>
      <c r="C199" s="42"/>
      <c r="D199" s="42"/>
      <c r="E199" s="103">
        <f t="shared" si="5"/>
        <v>0</v>
      </c>
      <c r="F199" s="60"/>
      <c r="G199" s="60"/>
      <c r="H199" s="60"/>
      <c r="I199" s="46"/>
      <c r="J199" s="46"/>
      <c r="K199" s="46"/>
      <c r="L199" s="46"/>
      <c r="M199" s="46"/>
      <c r="N199" s="40"/>
      <c r="O199" s="40"/>
      <c r="P199" s="40"/>
      <c r="Q199" s="40"/>
      <c r="R199" s="45"/>
      <c r="S199" s="286"/>
      <c r="T199" s="47"/>
      <c r="U199" s="45"/>
      <c r="V199" s="45"/>
      <c r="W199" s="47"/>
      <c r="X199" s="47"/>
      <c r="Y199" s="47"/>
      <c r="Z199" s="47"/>
      <c r="AA199" s="47"/>
      <c r="AB199" s="47"/>
      <c r="AC199" s="47"/>
      <c r="AD199" s="47"/>
      <c r="AE199" s="38"/>
      <c r="AF199" s="38"/>
      <c r="AG199" s="38"/>
      <c r="AH199" s="30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9"/>
    </row>
    <row r="200" spans="1:91" ht="14.4">
      <c r="A200" s="44"/>
      <c r="B200" s="64"/>
      <c r="C200" s="42"/>
      <c r="D200" s="42"/>
      <c r="E200" s="103">
        <f t="shared" si="5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62"/>
      <c r="P200" s="47"/>
      <c r="Q200" s="47"/>
      <c r="R200" s="47"/>
      <c r="S200" s="278"/>
      <c r="T200" s="40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38"/>
      <c r="AF200" s="38"/>
      <c r="AG200" s="38"/>
      <c r="AH200" s="30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9"/>
    </row>
    <row r="201" spans="1:91" ht="14.4">
      <c r="A201" s="44"/>
      <c r="B201" s="44"/>
      <c r="C201" s="42"/>
      <c r="D201" s="42"/>
      <c r="E201" s="103">
        <f t="shared" si="5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62"/>
      <c r="P201" s="47"/>
      <c r="Q201" s="47"/>
      <c r="R201" s="47"/>
      <c r="S201" s="278"/>
      <c r="T201" s="40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38"/>
      <c r="AF201" s="38"/>
      <c r="AG201" s="38"/>
      <c r="AH201" s="30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9"/>
    </row>
    <row r="202" spans="1:91" ht="14.4">
      <c r="A202" s="44"/>
      <c r="B202" s="44"/>
      <c r="C202" s="42"/>
      <c r="D202" s="42"/>
      <c r="E202" s="103">
        <f t="shared" si="5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278"/>
      <c r="T202" s="40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38"/>
      <c r="AF202" s="38"/>
      <c r="AG202" s="38"/>
      <c r="AH202" s="30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9"/>
    </row>
    <row r="203" spans="1:91" ht="14.4">
      <c r="A203" s="44"/>
      <c r="B203" s="44"/>
      <c r="C203" s="42"/>
      <c r="D203" s="42"/>
      <c r="E203" s="103">
        <f t="shared" si="5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278"/>
      <c r="T203" s="40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38"/>
      <c r="AF203" s="38"/>
      <c r="AG203" s="38"/>
      <c r="AH203" s="30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9"/>
    </row>
    <row r="204" spans="1:91" ht="14.4">
      <c r="A204" s="44"/>
      <c r="B204" s="44"/>
      <c r="C204" s="42"/>
      <c r="D204" s="42"/>
      <c r="E204" s="103">
        <f t="shared" si="5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278"/>
      <c r="T204" s="40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38"/>
      <c r="AF204" s="38"/>
      <c r="AG204" s="38"/>
      <c r="AH204" s="30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9"/>
    </row>
    <row r="205" spans="1:91" ht="14.4">
      <c r="A205" s="44"/>
      <c r="B205" s="44"/>
      <c r="C205" s="42"/>
      <c r="D205" s="42"/>
      <c r="E205" s="103">
        <f t="shared" si="5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62"/>
      <c r="P205" s="47"/>
      <c r="Q205" s="47"/>
      <c r="R205" s="47"/>
      <c r="S205" s="278"/>
      <c r="T205" s="40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38"/>
      <c r="AF205" s="38"/>
      <c r="AG205" s="38"/>
      <c r="AH205" s="30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9"/>
    </row>
    <row r="206" spans="1:91" ht="14.4">
      <c r="A206" s="44"/>
      <c r="B206" s="66"/>
      <c r="C206" s="42"/>
      <c r="D206" s="42"/>
      <c r="E206" s="103">
        <f t="shared" si="5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278"/>
      <c r="T206" s="40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38"/>
      <c r="AF206" s="38"/>
      <c r="AG206" s="38"/>
      <c r="AH206" s="30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9"/>
    </row>
    <row r="207" spans="1:91" ht="14.4">
      <c r="A207" s="44"/>
      <c r="B207" s="66"/>
      <c r="C207" s="42"/>
      <c r="D207" s="42"/>
      <c r="E207" s="103">
        <f t="shared" si="5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278"/>
      <c r="T207" s="40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38"/>
      <c r="AF207" s="38"/>
      <c r="AG207" s="38"/>
      <c r="AH207" s="30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9"/>
    </row>
    <row r="208" spans="1:91" ht="14.4">
      <c r="A208" s="44"/>
      <c r="B208" s="67"/>
      <c r="C208" s="42"/>
      <c r="D208" s="42"/>
      <c r="E208" s="103">
        <f t="shared" si="5"/>
        <v>0</v>
      </c>
      <c r="F208" s="60"/>
      <c r="G208" s="60"/>
      <c r="H208" s="60"/>
      <c r="I208" s="46"/>
      <c r="J208" s="46"/>
      <c r="K208" s="46"/>
      <c r="L208" s="46"/>
      <c r="M208" s="46"/>
      <c r="N208" s="40"/>
      <c r="O208" s="40"/>
      <c r="P208" s="47"/>
      <c r="Q208" s="47"/>
      <c r="R208" s="40"/>
      <c r="S208" s="279"/>
      <c r="T208" s="40"/>
      <c r="U208" s="45"/>
      <c r="V208" s="45"/>
      <c r="W208" s="47"/>
      <c r="X208" s="47"/>
      <c r="Y208" s="47"/>
      <c r="Z208" s="47"/>
      <c r="AA208" s="47"/>
      <c r="AB208" s="47"/>
      <c r="AC208" s="47"/>
      <c r="AD208" s="47"/>
      <c r="AE208" s="38"/>
      <c r="AF208" s="38"/>
      <c r="AG208" s="38"/>
      <c r="AH208" s="30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9"/>
    </row>
    <row r="209" spans="1:91" ht="14.4">
      <c r="A209" s="44"/>
      <c r="B209" s="67"/>
      <c r="C209" s="42"/>
      <c r="D209" s="42"/>
      <c r="E209" s="103">
        <f t="shared" si="5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62"/>
      <c r="P209" s="47"/>
      <c r="Q209" s="47"/>
      <c r="R209" s="47"/>
      <c r="S209" s="278"/>
      <c r="T209" s="40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38"/>
      <c r="AF209" s="38"/>
      <c r="AG209" s="38"/>
      <c r="AH209" s="30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9"/>
    </row>
    <row r="210" spans="1:91" ht="14.4">
      <c r="A210" s="44"/>
      <c r="B210" s="68"/>
      <c r="C210" s="42"/>
      <c r="D210" s="42"/>
      <c r="E210" s="103">
        <f t="shared" si="5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62"/>
      <c r="P210" s="47"/>
      <c r="Q210" s="47"/>
      <c r="R210" s="47"/>
      <c r="S210" s="278"/>
      <c r="T210" s="40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38"/>
      <c r="AF210" s="38"/>
      <c r="AG210" s="38"/>
      <c r="AH210" s="30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9"/>
    </row>
    <row r="211" spans="1:91" ht="14.4">
      <c r="A211" s="44"/>
      <c r="B211" s="67"/>
      <c r="C211" s="42"/>
      <c r="D211" s="42"/>
      <c r="E211" s="103">
        <f t="shared" si="5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278"/>
      <c r="T211" s="40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38"/>
      <c r="AF211" s="38"/>
      <c r="AG211" s="38"/>
      <c r="AH211" s="30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9"/>
    </row>
    <row r="212" spans="1:91" ht="14.4">
      <c r="A212" s="44"/>
      <c r="B212" s="67"/>
      <c r="C212" s="42"/>
      <c r="D212" s="42"/>
      <c r="E212" s="103">
        <f t="shared" si="5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278"/>
      <c r="T212" s="40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38"/>
      <c r="AF212" s="38"/>
      <c r="AG212" s="38"/>
      <c r="AH212" s="30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9"/>
    </row>
    <row r="213" spans="1:91" ht="14.4">
      <c r="A213" s="44"/>
      <c r="B213" s="66"/>
      <c r="C213" s="42"/>
      <c r="D213" s="42"/>
      <c r="E213" s="103">
        <f t="shared" si="5"/>
        <v>0</v>
      </c>
      <c r="F213" s="60"/>
      <c r="G213" s="60"/>
      <c r="H213" s="60"/>
      <c r="I213" s="46"/>
      <c r="J213" s="46"/>
      <c r="K213" s="46"/>
      <c r="L213" s="46"/>
      <c r="M213" s="46"/>
      <c r="N213" s="40"/>
      <c r="O213" s="40"/>
      <c r="P213" s="40"/>
      <c r="Q213" s="40"/>
      <c r="R213" s="45"/>
      <c r="S213" s="286"/>
      <c r="T213" s="47"/>
      <c r="U213" s="45"/>
      <c r="V213" s="45"/>
      <c r="W213" s="47"/>
      <c r="X213" s="47"/>
      <c r="Y213" s="47"/>
      <c r="Z213" s="47"/>
      <c r="AA213" s="47"/>
      <c r="AB213" s="47"/>
      <c r="AC213" s="47"/>
      <c r="AD213" s="47"/>
      <c r="AE213" s="38"/>
      <c r="AF213" s="38"/>
      <c r="AG213" s="38"/>
      <c r="AH213" s="30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9"/>
    </row>
    <row r="214" spans="1:91" ht="14.4">
      <c r="A214" s="44"/>
      <c r="B214" s="66"/>
      <c r="C214" s="42"/>
      <c r="D214" s="42"/>
      <c r="E214" s="103">
        <f t="shared" si="5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278"/>
      <c r="T214" s="40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38"/>
      <c r="AF214" s="38"/>
      <c r="AG214" s="38"/>
      <c r="AH214" s="30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9"/>
    </row>
    <row r="215" spans="1:91" ht="14.4">
      <c r="A215" s="44"/>
      <c r="B215" s="66"/>
      <c r="C215" s="42"/>
      <c r="D215" s="42"/>
      <c r="E215" s="103">
        <f t="shared" si="5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62"/>
      <c r="P215" s="47"/>
      <c r="Q215" s="47"/>
      <c r="R215" s="47"/>
      <c r="S215" s="278"/>
      <c r="T215" s="40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38"/>
      <c r="AF215" s="38"/>
      <c r="AG215" s="38"/>
      <c r="AH215" s="30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9"/>
    </row>
    <row r="216" spans="1:91" ht="14.4">
      <c r="A216" s="44"/>
      <c r="B216" s="66"/>
      <c r="C216" s="42"/>
      <c r="D216" s="42"/>
      <c r="E216" s="103">
        <f t="shared" si="5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278"/>
      <c r="T216" s="40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38"/>
      <c r="AF216" s="38"/>
      <c r="AG216" s="38"/>
      <c r="AH216" s="30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9"/>
    </row>
    <row r="217" spans="1:91" ht="14.4">
      <c r="A217" s="44"/>
      <c r="B217" s="44"/>
      <c r="C217" s="42"/>
      <c r="D217" s="42"/>
      <c r="E217" s="103">
        <f t="shared" si="5"/>
        <v>0</v>
      </c>
      <c r="F217" s="60"/>
      <c r="G217" s="60"/>
      <c r="H217" s="60"/>
      <c r="I217" s="46"/>
      <c r="J217" s="46"/>
      <c r="K217" s="46"/>
      <c r="L217" s="46"/>
      <c r="M217" s="46"/>
      <c r="N217" s="40"/>
      <c r="O217" s="40"/>
      <c r="P217" s="40"/>
      <c r="Q217" s="40"/>
      <c r="R217" s="45"/>
      <c r="S217" s="286"/>
      <c r="T217" s="47"/>
      <c r="U217" s="45"/>
      <c r="V217" s="45"/>
      <c r="W217" s="47"/>
      <c r="X217" s="47"/>
      <c r="Y217" s="47"/>
      <c r="Z217" s="47"/>
      <c r="AA217" s="47"/>
      <c r="AB217" s="47"/>
      <c r="AC217" s="47"/>
      <c r="AD217" s="47"/>
      <c r="AE217" s="38"/>
      <c r="AF217" s="38"/>
      <c r="AG217" s="38"/>
      <c r="AH217" s="30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9"/>
    </row>
    <row r="218" spans="1:91" ht="14.4">
      <c r="A218" s="44"/>
      <c r="B218" s="44"/>
      <c r="C218" s="42"/>
      <c r="D218" s="42"/>
      <c r="E218" s="103">
        <f t="shared" si="5"/>
        <v>0</v>
      </c>
      <c r="F218" s="60"/>
      <c r="G218" s="60"/>
      <c r="H218" s="60"/>
      <c r="I218" s="46"/>
      <c r="J218" s="46"/>
      <c r="K218" s="46"/>
      <c r="L218" s="46"/>
      <c r="M218" s="46"/>
      <c r="N218" s="40"/>
      <c r="O218" s="40"/>
      <c r="P218" s="40"/>
      <c r="Q218" s="40"/>
      <c r="R218" s="45"/>
      <c r="S218" s="286"/>
      <c r="T218" s="47"/>
      <c r="U218" s="45"/>
      <c r="V218" s="45"/>
      <c r="W218" s="47"/>
      <c r="X218" s="47"/>
      <c r="Y218" s="47"/>
      <c r="Z218" s="47"/>
      <c r="AA218" s="47"/>
      <c r="AB218" s="47"/>
      <c r="AC218" s="47"/>
      <c r="AD218" s="47"/>
      <c r="AE218" s="38"/>
      <c r="AF218" s="38"/>
      <c r="AG218" s="38"/>
      <c r="AH218" s="30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9"/>
    </row>
    <row r="219" spans="1:91" ht="14.4">
      <c r="A219" s="44"/>
      <c r="B219" s="44"/>
      <c r="C219" s="42"/>
      <c r="D219" s="42"/>
      <c r="E219" s="103">
        <f t="shared" si="5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62"/>
      <c r="P219" s="47"/>
      <c r="Q219" s="47"/>
      <c r="R219" s="47"/>
      <c r="S219" s="278"/>
      <c r="T219" s="40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38"/>
      <c r="AF219" s="38"/>
      <c r="AG219" s="38"/>
      <c r="AH219" s="30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9"/>
    </row>
    <row r="220" spans="1:91" ht="14.4">
      <c r="A220" s="44"/>
      <c r="B220" s="44"/>
      <c r="C220" s="42"/>
      <c r="D220" s="42"/>
      <c r="E220" s="103">
        <f t="shared" si="5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62"/>
      <c r="P220" s="47"/>
      <c r="Q220" s="47"/>
      <c r="R220" s="47"/>
      <c r="S220" s="278"/>
      <c r="T220" s="40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38"/>
      <c r="AF220" s="38"/>
      <c r="AG220" s="38"/>
      <c r="AH220" s="30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9"/>
    </row>
    <row r="221" spans="1:91" ht="14.4">
      <c r="A221" s="44"/>
      <c r="B221" s="44"/>
      <c r="C221" s="42"/>
      <c r="D221" s="42"/>
      <c r="E221" s="103">
        <f t="shared" si="5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278"/>
      <c r="T221" s="40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38"/>
      <c r="AF221" s="38"/>
      <c r="AG221" s="38"/>
      <c r="AH221" s="30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9"/>
    </row>
    <row r="222" spans="1:91" ht="14.4">
      <c r="A222" s="44"/>
      <c r="B222" s="44"/>
      <c r="C222" s="42"/>
      <c r="D222" s="42"/>
      <c r="E222" s="103">
        <f t="shared" si="5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278"/>
      <c r="T222" s="40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38"/>
      <c r="AF222" s="38"/>
      <c r="AG222" s="38"/>
      <c r="AH222" s="30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9"/>
    </row>
    <row r="223" spans="1:91" ht="14.4">
      <c r="A223" s="44"/>
      <c r="B223" s="44"/>
      <c r="C223" s="42"/>
      <c r="D223" s="42"/>
      <c r="E223" s="103">
        <f t="shared" si="5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278"/>
      <c r="T223" s="40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38"/>
      <c r="AF223" s="38"/>
      <c r="AG223" s="38"/>
      <c r="AH223" s="30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9"/>
    </row>
    <row r="224" spans="1:91" ht="14.4">
      <c r="A224" s="44"/>
      <c r="B224" s="44"/>
      <c r="C224" s="42"/>
      <c r="D224" s="42"/>
      <c r="E224" s="103">
        <f t="shared" si="5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278"/>
      <c r="T224" s="40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38"/>
      <c r="AF224" s="38"/>
      <c r="AG224" s="38"/>
      <c r="AH224" s="30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9"/>
    </row>
    <row r="225" spans="1:91" ht="14.4">
      <c r="A225" s="44"/>
      <c r="B225" s="44"/>
      <c r="C225" s="42"/>
      <c r="D225" s="42"/>
      <c r="E225" s="103">
        <f t="shared" si="5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62"/>
      <c r="P225" s="47"/>
      <c r="Q225" s="47"/>
      <c r="R225" s="47"/>
      <c r="S225" s="278"/>
      <c r="T225" s="40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38"/>
      <c r="AF225" s="38"/>
      <c r="AG225" s="38"/>
      <c r="AH225" s="30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9"/>
    </row>
    <row r="226" spans="1:91" ht="14.4">
      <c r="A226" s="44"/>
      <c r="B226" s="44"/>
      <c r="C226" s="42"/>
      <c r="D226" s="42"/>
      <c r="E226" s="103">
        <f t="shared" si="5"/>
        <v>0</v>
      </c>
      <c r="F226" s="60"/>
      <c r="G226" s="60"/>
      <c r="H226" s="60"/>
      <c r="I226" s="46"/>
      <c r="J226" s="46"/>
      <c r="K226" s="46"/>
      <c r="L226" s="46"/>
      <c r="M226" s="46"/>
      <c r="N226" s="40"/>
      <c r="O226" s="40"/>
      <c r="P226" s="40"/>
      <c r="Q226" s="40"/>
      <c r="R226" s="45"/>
      <c r="S226" s="286"/>
      <c r="T226" s="47"/>
      <c r="U226" s="45"/>
      <c r="V226" s="45"/>
      <c r="W226" s="47"/>
      <c r="X226" s="47"/>
      <c r="Y226" s="47"/>
      <c r="Z226" s="47"/>
      <c r="AA226" s="47"/>
      <c r="AB226" s="47"/>
      <c r="AC226" s="47"/>
      <c r="AD226" s="47"/>
      <c r="AE226" s="38"/>
      <c r="AF226" s="38"/>
      <c r="AG226" s="38"/>
      <c r="AH226" s="30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9"/>
    </row>
    <row r="227" spans="1:91" ht="14.4">
      <c r="A227" s="44"/>
      <c r="B227" s="44"/>
      <c r="C227" s="42"/>
      <c r="D227" s="42"/>
      <c r="E227" s="103">
        <f t="shared" si="5"/>
        <v>0</v>
      </c>
      <c r="F227" s="61"/>
      <c r="G227" s="61"/>
      <c r="H227" s="61"/>
      <c r="I227" s="40"/>
      <c r="J227" s="40"/>
      <c r="K227" s="40"/>
      <c r="L227" s="40"/>
      <c r="M227" s="40"/>
      <c r="N227" s="40"/>
      <c r="O227" s="62"/>
      <c r="P227" s="47"/>
      <c r="Q227" s="47"/>
      <c r="R227" s="47"/>
      <c r="S227" s="278"/>
      <c r="T227" s="40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38"/>
      <c r="AF227" s="38"/>
      <c r="AG227" s="38"/>
      <c r="AH227" s="30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9"/>
    </row>
    <row r="228" spans="1:91" ht="14.4">
      <c r="A228" s="44"/>
      <c r="B228" s="44"/>
      <c r="C228" s="42"/>
      <c r="D228" s="42"/>
      <c r="E228" s="103">
        <f t="shared" si="5"/>
        <v>0</v>
      </c>
      <c r="F228" s="61"/>
      <c r="G228" s="61"/>
      <c r="H228" s="61"/>
      <c r="I228" s="40"/>
      <c r="J228" s="40"/>
      <c r="K228" s="40"/>
      <c r="L228" s="40"/>
      <c r="M228" s="40"/>
      <c r="N228" s="40"/>
      <c r="O228" s="62"/>
      <c r="P228" s="47"/>
      <c r="Q228" s="47"/>
      <c r="R228" s="47"/>
      <c r="S228" s="278"/>
      <c r="T228" s="40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38"/>
      <c r="AF228" s="38"/>
      <c r="AG228" s="38"/>
      <c r="AH228" s="30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9"/>
    </row>
    <row r="229" spans="1:91" ht="14.4">
      <c r="A229" s="44"/>
      <c r="B229" s="44"/>
      <c r="C229" s="42"/>
      <c r="D229" s="42"/>
      <c r="E229" s="103">
        <f t="shared" si="5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62"/>
      <c r="P229" s="47"/>
      <c r="Q229" s="47"/>
      <c r="R229" s="47"/>
      <c r="S229" s="278"/>
      <c r="T229" s="40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38"/>
      <c r="AF229" s="38"/>
      <c r="AG229" s="38"/>
      <c r="AH229" s="30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9"/>
    </row>
    <row r="230" spans="1:91" ht="14.4">
      <c r="A230" s="44"/>
      <c r="B230" s="64"/>
      <c r="C230" s="42"/>
      <c r="D230" s="42"/>
      <c r="E230" s="103">
        <f t="shared" si="5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62"/>
      <c r="P230" s="47"/>
      <c r="Q230" s="47"/>
      <c r="R230" s="47"/>
      <c r="S230" s="278"/>
      <c r="T230" s="40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38"/>
      <c r="AF230" s="38"/>
      <c r="AG230" s="38"/>
      <c r="AH230" s="30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9"/>
    </row>
    <row r="231" spans="1:91" ht="14.4">
      <c r="A231" s="44"/>
      <c r="B231" s="64"/>
      <c r="C231" s="42"/>
      <c r="D231" s="42"/>
      <c r="E231" s="103">
        <f t="shared" si="5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62"/>
      <c r="P231" s="47"/>
      <c r="Q231" s="47"/>
      <c r="R231" s="47"/>
      <c r="S231" s="278"/>
      <c r="T231" s="40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38"/>
      <c r="AF231" s="38"/>
      <c r="AG231" s="38"/>
      <c r="AH231" s="30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9"/>
    </row>
    <row r="232" spans="1:91" ht="14.4">
      <c r="A232" s="44"/>
      <c r="B232" s="64"/>
      <c r="C232" s="42"/>
      <c r="D232" s="42"/>
      <c r="E232" s="103">
        <f t="shared" si="5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62"/>
      <c r="P232" s="47"/>
      <c r="Q232" s="47"/>
      <c r="R232" s="47"/>
      <c r="S232" s="278"/>
      <c r="T232" s="40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38"/>
      <c r="AF232" s="38"/>
      <c r="AG232" s="38"/>
      <c r="AH232" s="30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9"/>
    </row>
    <row r="233" spans="1:91" ht="14.4">
      <c r="A233" s="44"/>
      <c r="B233" s="64"/>
      <c r="C233" s="42"/>
      <c r="D233" s="42"/>
      <c r="E233" s="103">
        <f t="shared" si="5"/>
        <v>0</v>
      </c>
      <c r="F233" s="61"/>
      <c r="G233" s="61"/>
      <c r="H233" s="61"/>
      <c r="I233" s="40"/>
      <c r="J233" s="40"/>
      <c r="K233" s="40"/>
      <c r="L233" s="40"/>
      <c r="M233" s="40"/>
      <c r="N233" s="40"/>
      <c r="O233" s="62"/>
      <c r="P233" s="47"/>
      <c r="Q233" s="47"/>
      <c r="R233" s="47"/>
      <c r="S233" s="278"/>
      <c r="T233" s="40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38"/>
      <c r="AF233" s="38"/>
      <c r="AG233" s="38"/>
      <c r="AH233" s="30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9"/>
    </row>
    <row r="234" spans="1:91" ht="14.4">
      <c r="A234" s="44"/>
      <c r="B234" s="64"/>
      <c r="C234" s="42"/>
      <c r="D234" s="42"/>
      <c r="E234" s="103">
        <f t="shared" si="5"/>
        <v>0</v>
      </c>
      <c r="F234" s="61"/>
      <c r="G234" s="61"/>
      <c r="H234" s="61"/>
      <c r="I234" s="40"/>
      <c r="J234" s="40"/>
      <c r="K234" s="40"/>
      <c r="L234" s="40"/>
      <c r="M234" s="40"/>
      <c r="N234" s="40"/>
      <c r="O234" s="62"/>
      <c r="P234" s="47"/>
      <c r="Q234" s="47"/>
      <c r="R234" s="47"/>
      <c r="S234" s="278"/>
      <c r="T234" s="40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38"/>
      <c r="AF234" s="38"/>
      <c r="AG234" s="38"/>
      <c r="AH234" s="30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9"/>
    </row>
    <row r="235" spans="1:91" ht="14.4">
      <c r="A235" s="31"/>
      <c r="B235" s="31"/>
      <c r="C235" s="32"/>
      <c r="D235" s="42"/>
      <c r="E235" s="103">
        <f t="shared" si="5"/>
        <v>0</v>
      </c>
      <c r="F235" s="33"/>
      <c r="G235" s="33"/>
      <c r="H235" s="33"/>
      <c r="I235" s="34"/>
      <c r="J235" s="34"/>
      <c r="K235" s="34"/>
      <c r="L235" s="34"/>
      <c r="M235" s="34"/>
      <c r="N235" s="34"/>
      <c r="O235" s="35"/>
      <c r="P235" s="36"/>
      <c r="Q235" s="36"/>
      <c r="R235" s="36"/>
      <c r="S235" s="278"/>
      <c r="T235" s="34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7"/>
      <c r="AF235" s="37"/>
      <c r="AG235" s="38"/>
      <c r="AH235" s="308"/>
      <c r="AI235" s="38"/>
      <c r="AJ235" s="38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9"/>
    </row>
    <row r="236" spans="1:91" ht="15" thickBot="1">
      <c r="A236" s="21"/>
      <c r="B236" s="21"/>
      <c r="C236" s="16"/>
      <c r="D236" s="71"/>
      <c r="E236" s="106">
        <f t="shared" si="5"/>
        <v>0</v>
      </c>
      <c r="F236" s="11"/>
      <c r="G236" s="11"/>
      <c r="H236" s="11"/>
      <c r="I236" s="12"/>
      <c r="J236" s="12"/>
      <c r="K236" s="12"/>
      <c r="L236" s="12"/>
      <c r="M236" s="12"/>
      <c r="N236" s="13"/>
      <c r="O236" s="13"/>
      <c r="P236" s="13"/>
      <c r="Q236" s="13"/>
      <c r="R236" s="14"/>
      <c r="S236" s="287"/>
      <c r="T236" s="15"/>
      <c r="U236" s="14"/>
      <c r="V236" s="14"/>
      <c r="W236" s="15"/>
      <c r="X236" s="15"/>
      <c r="Y236" s="15"/>
      <c r="Z236" s="15"/>
      <c r="AA236" s="15"/>
      <c r="AB236" s="15"/>
      <c r="AC236" s="15"/>
      <c r="AD236" s="15"/>
      <c r="AE236" s="18"/>
      <c r="AF236" s="18"/>
      <c r="AG236" s="29"/>
      <c r="AH236" s="309"/>
      <c r="AI236" s="29"/>
      <c r="AJ236" s="29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9"/>
    </row>
    <row r="237" spans="1:91">
      <c r="F237">
        <f t="shared" ref="F237:AB237" si="6">SUM(F3:F236)</f>
        <v>11</v>
      </c>
      <c r="G237">
        <f t="shared" si="6"/>
        <v>11</v>
      </c>
      <c r="H237">
        <f t="shared" si="6"/>
        <v>61</v>
      </c>
      <c r="I237">
        <f t="shared" si="6"/>
        <v>11</v>
      </c>
      <c r="J237">
        <f t="shared" si="6"/>
        <v>11</v>
      </c>
      <c r="K237">
        <f t="shared" si="6"/>
        <v>11</v>
      </c>
      <c r="L237">
        <f t="shared" si="6"/>
        <v>210</v>
      </c>
      <c r="M237">
        <f t="shared" si="6"/>
        <v>0</v>
      </c>
      <c r="N237">
        <f t="shared" si="6"/>
        <v>251</v>
      </c>
      <c r="O237">
        <f t="shared" si="6"/>
        <v>10</v>
      </c>
      <c r="P237">
        <f t="shared" si="6"/>
        <v>10</v>
      </c>
      <c r="R237">
        <f t="shared" si="6"/>
        <v>61</v>
      </c>
      <c r="S237" s="281">
        <f t="shared" si="6"/>
        <v>0</v>
      </c>
      <c r="T237">
        <f t="shared" si="6"/>
        <v>8</v>
      </c>
      <c r="U237">
        <f t="shared" si="6"/>
        <v>201</v>
      </c>
      <c r="V237">
        <f t="shared" si="6"/>
        <v>8</v>
      </c>
      <c r="W237">
        <f t="shared" si="6"/>
        <v>11</v>
      </c>
      <c r="X237">
        <f t="shared" si="6"/>
        <v>11</v>
      </c>
      <c r="Y237">
        <f t="shared" si="6"/>
        <v>315</v>
      </c>
      <c r="Z237">
        <f t="shared" si="6"/>
        <v>11</v>
      </c>
      <c r="AA237">
        <f t="shared" si="6"/>
        <v>11</v>
      </c>
      <c r="AB237">
        <f t="shared" si="6"/>
        <v>11</v>
      </c>
      <c r="AD237">
        <f t="shared" ref="AD237:BI237" si="7">SUM(AD3:AD236)</f>
        <v>61</v>
      </c>
      <c r="AE237">
        <f t="shared" si="7"/>
        <v>11</v>
      </c>
      <c r="AF237">
        <f t="shared" si="7"/>
        <v>61</v>
      </c>
      <c r="AG237">
        <f t="shared" si="7"/>
        <v>11</v>
      </c>
      <c r="AH237" s="281">
        <f t="shared" si="7"/>
        <v>0</v>
      </c>
      <c r="AI237">
        <f t="shared" si="7"/>
        <v>11</v>
      </c>
      <c r="AJ237">
        <f t="shared" si="7"/>
        <v>8</v>
      </c>
      <c r="AK237">
        <f t="shared" si="7"/>
        <v>11</v>
      </c>
      <c r="AL237">
        <f t="shared" si="7"/>
        <v>0</v>
      </c>
      <c r="AM237">
        <f t="shared" si="7"/>
        <v>188</v>
      </c>
      <c r="AN237">
        <f t="shared" si="7"/>
        <v>331</v>
      </c>
      <c r="AO237">
        <f t="shared" si="7"/>
        <v>8</v>
      </c>
      <c r="AP237">
        <f t="shared" si="7"/>
        <v>0</v>
      </c>
      <c r="AQ237">
        <f t="shared" si="7"/>
        <v>11</v>
      </c>
      <c r="AR237">
        <f t="shared" si="7"/>
        <v>201</v>
      </c>
      <c r="AS237">
        <f t="shared" si="7"/>
        <v>0</v>
      </c>
      <c r="AT237">
        <f t="shared" si="7"/>
        <v>0</v>
      </c>
      <c r="AU237">
        <f t="shared" si="7"/>
        <v>0</v>
      </c>
      <c r="AV237">
        <f t="shared" si="7"/>
        <v>0</v>
      </c>
      <c r="AW237">
        <f t="shared" si="7"/>
        <v>0</v>
      </c>
      <c r="AX237">
        <f t="shared" si="7"/>
        <v>0</v>
      </c>
      <c r="AY237">
        <f t="shared" si="7"/>
        <v>0</v>
      </c>
      <c r="AZ237">
        <f t="shared" si="7"/>
        <v>0</v>
      </c>
      <c r="BA237">
        <f t="shared" si="7"/>
        <v>0</v>
      </c>
      <c r="BB237">
        <f t="shared" si="7"/>
        <v>0</v>
      </c>
      <c r="BC237">
        <f t="shared" si="7"/>
        <v>0</v>
      </c>
      <c r="BD237">
        <f t="shared" si="7"/>
        <v>0</v>
      </c>
      <c r="BE237">
        <f t="shared" si="7"/>
        <v>0</v>
      </c>
      <c r="BF237">
        <f t="shared" si="7"/>
        <v>0</v>
      </c>
      <c r="BG237">
        <f t="shared" si="7"/>
        <v>0</v>
      </c>
      <c r="BH237">
        <f t="shared" si="7"/>
        <v>0</v>
      </c>
      <c r="BI237">
        <f t="shared" si="7"/>
        <v>0</v>
      </c>
      <c r="BJ237">
        <f t="shared" ref="BJ237:CA237" si="8">SUM(BJ3:BJ236)</f>
        <v>0</v>
      </c>
      <c r="BK237">
        <f t="shared" si="8"/>
        <v>0</v>
      </c>
      <c r="BL237">
        <f t="shared" si="8"/>
        <v>0</v>
      </c>
      <c r="BM237">
        <f t="shared" si="8"/>
        <v>0</v>
      </c>
      <c r="BN237">
        <f t="shared" si="8"/>
        <v>0</v>
      </c>
      <c r="BO237">
        <f t="shared" si="8"/>
        <v>0</v>
      </c>
      <c r="BP237">
        <f t="shared" si="8"/>
        <v>0</v>
      </c>
      <c r="BQ237">
        <f t="shared" si="8"/>
        <v>0</v>
      </c>
      <c r="BR237">
        <f t="shared" si="8"/>
        <v>0</v>
      </c>
      <c r="BS237">
        <f t="shared" si="8"/>
        <v>0</v>
      </c>
      <c r="BT237">
        <f t="shared" si="8"/>
        <v>0</v>
      </c>
      <c r="BU237">
        <f t="shared" si="8"/>
        <v>0</v>
      </c>
      <c r="BV237">
        <f t="shared" si="8"/>
        <v>0</v>
      </c>
      <c r="BW237">
        <f t="shared" si="8"/>
        <v>0</v>
      </c>
      <c r="BX237">
        <f t="shared" si="8"/>
        <v>0</v>
      </c>
      <c r="BY237">
        <f t="shared" si="8"/>
        <v>0</v>
      </c>
      <c r="BZ237">
        <f t="shared" si="8"/>
        <v>0</v>
      </c>
      <c r="CA237">
        <f t="shared" si="8"/>
        <v>0</v>
      </c>
      <c r="CC237">
        <f t="shared" ref="CC237:CL237" si="9">SUM(CC3:CC236)</f>
        <v>0</v>
      </c>
      <c r="CD237">
        <f t="shared" si="9"/>
        <v>0</v>
      </c>
      <c r="CE237">
        <f t="shared" si="9"/>
        <v>0</v>
      </c>
      <c r="CG237">
        <f t="shared" si="9"/>
        <v>0</v>
      </c>
      <c r="CH237">
        <f t="shared" si="9"/>
        <v>0</v>
      </c>
      <c r="CK237">
        <f t="shared" si="9"/>
        <v>0</v>
      </c>
      <c r="CL237">
        <f t="shared" si="9"/>
        <v>0</v>
      </c>
    </row>
    <row r="239" spans="1:91">
      <c r="D239" s="17"/>
    </row>
    <row r="240" spans="1:91">
      <c r="D240" s="17"/>
    </row>
    <row r="241" spans="1:57">
      <c r="A241" s="100"/>
      <c r="B241" s="101"/>
      <c r="C241" s="101"/>
      <c r="D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282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</row>
    <row r="245" spans="1:57">
      <c r="D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283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283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</row>
  </sheetData>
  <sortState ref="A3:CM80">
    <sortCondition descending="1" ref="E3:E80"/>
  </sortState>
  <pageMargins left="0.7" right="0.7" top="0.75" bottom="0.75" header="0.3" footer="0.3"/>
  <pageSetup paperSize="9" scale="2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47"/>
  <sheetViews>
    <sheetView zoomScale="80" zoomScaleNormal="80" workbookViewId="0">
      <pane xSplit="5" topLeftCell="F1" activePane="topRight" state="frozen"/>
      <selection pane="topRight" activeCell="C13" sqref="C13"/>
    </sheetView>
  </sheetViews>
  <sheetFormatPr baseColWidth="10" defaultColWidth="11.44140625" defaultRowHeight="13.2"/>
  <cols>
    <col min="1" max="1" width="24.44140625" customWidth="1"/>
    <col min="2" max="2" width="24.44140625" style="17" customWidth="1"/>
    <col min="3" max="3" width="34.109375" customWidth="1"/>
    <col min="4" max="4" width="6.6640625" customWidth="1"/>
    <col min="6" max="91" width="4.88671875" customWidth="1"/>
    <col min="92" max="92" width="25.33203125" customWidth="1"/>
  </cols>
  <sheetData>
    <row r="1" spans="1:92" ht="37.5" customHeight="1" thickBot="1">
      <c r="A1" s="6"/>
      <c r="B1" s="22"/>
      <c r="C1" s="6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6"/>
      <c r="AI1" s="26"/>
      <c r="AJ1" s="26"/>
      <c r="AK1" s="2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2" ht="111" customHeight="1" thickBot="1">
      <c r="A2" s="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20" t="s">
        <v>395</v>
      </c>
      <c r="G2" s="4" t="s">
        <v>596</v>
      </c>
      <c r="H2" s="4" t="s">
        <v>852</v>
      </c>
      <c r="I2" s="5" t="s">
        <v>929</v>
      </c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7"/>
      <c r="AI2" s="27"/>
      <c r="AJ2" s="27"/>
      <c r="AK2" s="27"/>
      <c r="AL2" s="4"/>
      <c r="AM2" s="4"/>
      <c r="AN2" s="4"/>
      <c r="AO2" s="4"/>
      <c r="AP2" s="19"/>
      <c r="AQ2" s="19"/>
      <c r="AR2" s="19"/>
      <c r="AS2" s="4"/>
      <c r="AT2" s="4"/>
      <c r="AU2" s="4"/>
      <c r="AV2" s="2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7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7" t="s">
        <v>5</v>
      </c>
    </row>
    <row r="3" spans="1:92" ht="14.4">
      <c r="A3" s="72" t="s">
        <v>53</v>
      </c>
      <c r="B3" s="53"/>
      <c r="C3" s="53" t="s">
        <v>54</v>
      </c>
      <c r="D3" s="54">
        <v>1</v>
      </c>
      <c r="E3" s="104">
        <f t="shared" ref="E3:E35" si="0">SUM(F3:CM3)</f>
        <v>54</v>
      </c>
      <c r="F3" s="55">
        <v>15</v>
      </c>
      <c r="G3" s="55">
        <v>12</v>
      </c>
      <c r="H3" s="55">
        <v>14</v>
      </c>
      <c r="I3" s="43">
        <v>13</v>
      </c>
      <c r="J3" s="43"/>
      <c r="K3" s="43"/>
      <c r="L3" s="43"/>
      <c r="M3" s="43"/>
      <c r="N3" s="43"/>
      <c r="O3" s="48"/>
      <c r="P3" s="25"/>
      <c r="Q3" s="25"/>
      <c r="R3" s="25"/>
      <c r="S3" s="25"/>
      <c r="T3" s="25"/>
      <c r="U3" s="43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8"/>
      <c r="AG3" s="28"/>
      <c r="AH3" s="28"/>
      <c r="AI3" s="28"/>
      <c r="AJ3" s="28"/>
      <c r="AK3" s="28"/>
      <c r="AL3" s="28"/>
      <c r="AM3" s="28"/>
      <c r="AN3" s="28"/>
      <c r="AO3" s="49"/>
      <c r="AP3" s="49"/>
      <c r="AQ3" s="49"/>
      <c r="AR3" s="49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8"/>
    </row>
    <row r="4" spans="1:92" ht="14.4">
      <c r="A4" s="72" t="s">
        <v>223</v>
      </c>
      <c r="B4" s="53"/>
      <c r="C4" s="53" t="s">
        <v>179</v>
      </c>
      <c r="D4" s="53"/>
      <c r="E4" s="103">
        <f t="shared" si="0"/>
        <v>52</v>
      </c>
      <c r="F4" s="55">
        <v>14</v>
      </c>
      <c r="G4" s="55">
        <v>13</v>
      </c>
      <c r="H4" s="55">
        <v>13</v>
      </c>
      <c r="I4" s="43">
        <v>12</v>
      </c>
      <c r="J4" s="43"/>
      <c r="K4" s="43"/>
      <c r="L4" s="43"/>
      <c r="M4" s="43"/>
      <c r="N4" s="43"/>
      <c r="O4" s="48"/>
      <c r="P4" s="25"/>
      <c r="Q4" s="25"/>
      <c r="R4" s="25"/>
      <c r="S4" s="25"/>
      <c r="T4" s="25"/>
      <c r="U4" s="4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8"/>
    </row>
    <row r="5" spans="1:92" ht="14.4">
      <c r="A5" s="72" t="s">
        <v>55</v>
      </c>
      <c r="B5" s="53"/>
      <c r="C5" s="53" t="s">
        <v>56</v>
      </c>
      <c r="D5" s="53"/>
      <c r="E5" s="103">
        <f t="shared" si="0"/>
        <v>39</v>
      </c>
      <c r="F5" s="55">
        <v>13</v>
      </c>
      <c r="G5" s="55">
        <v>11</v>
      </c>
      <c r="H5" s="55">
        <v>10</v>
      </c>
      <c r="I5" s="43">
        <v>5</v>
      </c>
      <c r="J5" s="43"/>
      <c r="K5" s="43"/>
      <c r="L5" s="43"/>
      <c r="M5" s="43"/>
      <c r="N5" s="43"/>
      <c r="O5" s="48"/>
      <c r="P5" s="25"/>
      <c r="Q5" s="25"/>
      <c r="R5" s="25"/>
      <c r="S5" s="25"/>
      <c r="T5" s="25"/>
      <c r="U5" s="43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8"/>
    </row>
    <row r="6" spans="1:92" ht="14.4">
      <c r="A6" s="72" t="s">
        <v>428</v>
      </c>
      <c r="B6" s="53"/>
      <c r="C6" s="53" t="s">
        <v>429</v>
      </c>
      <c r="D6" s="53"/>
      <c r="E6" s="103">
        <f t="shared" si="0"/>
        <v>31</v>
      </c>
      <c r="F6" s="55">
        <v>11</v>
      </c>
      <c r="G6" s="55"/>
      <c r="H6" s="55">
        <v>11</v>
      </c>
      <c r="I6" s="43">
        <v>9</v>
      </c>
      <c r="J6" s="43"/>
      <c r="K6" s="43"/>
      <c r="L6" s="43"/>
      <c r="M6" s="43"/>
      <c r="N6" s="43"/>
      <c r="O6" s="48"/>
      <c r="P6" s="25"/>
      <c r="Q6" s="25"/>
      <c r="R6" s="25"/>
      <c r="S6" s="25"/>
      <c r="T6" s="25"/>
      <c r="U6" s="4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8"/>
    </row>
    <row r="7" spans="1:92" ht="14.4">
      <c r="A7" s="72" t="s">
        <v>618</v>
      </c>
      <c r="B7" s="53"/>
      <c r="C7" s="53" t="s">
        <v>619</v>
      </c>
      <c r="D7" s="53">
        <v>1</v>
      </c>
      <c r="E7" s="107">
        <f t="shared" si="0"/>
        <v>29</v>
      </c>
      <c r="F7" s="55"/>
      <c r="G7" s="55">
        <v>14</v>
      </c>
      <c r="H7" s="55"/>
      <c r="I7" s="43">
        <v>15</v>
      </c>
      <c r="J7" s="43"/>
      <c r="K7" s="43"/>
      <c r="L7" s="43"/>
      <c r="M7" s="43"/>
      <c r="N7" s="43"/>
      <c r="O7" s="48"/>
      <c r="P7" s="25"/>
      <c r="Q7" s="25"/>
      <c r="R7" s="25"/>
      <c r="S7" s="25"/>
      <c r="T7" s="25"/>
      <c r="U7" s="43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8"/>
    </row>
    <row r="8" spans="1:92" ht="14.4">
      <c r="A8" s="120" t="s">
        <v>670</v>
      </c>
      <c r="B8" s="114"/>
      <c r="C8" s="114" t="s">
        <v>187</v>
      </c>
      <c r="D8" s="53"/>
      <c r="E8" s="107">
        <f t="shared" si="0"/>
        <v>22</v>
      </c>
      <c r="F8" s="55"/>
      <c r="G8" s="55"/>
      <c r="H8" s="55">
        <v>12</v>
      </c>
      <c r="I8" s="43">
        <v>10</v>
      </c>
      <c r="J8" s="43"/>
      <c r="K8" s="43"/>
      <c r="L8" s="43"/>
      <c r="M8" s="43"/>
      <c r="N8" s="43"/>
      <c r="O8" s="48"/>
      <c r="P8" s="25"/>
      <c r="Q8" s="25"/>
      <c r="R8" s="25"/>
      <c r="S8" s="25"/>
      <c r="T8" s="25"/>
      <c r="U8" s="43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8" t="s">
        <v>7</v>
      </c>
    </row>
    <row r="9" spans="1:92" ht="14.4">
      <c r="A9" s="72" t="s">
        <v>247</v>
      </c>
      <c r="B9" s="53"/>
      <c r="C9" s="53" t="s">
        <v>620</v>
      </c>
      <c r="D9" s="53"/>
      <c r="E9" s="103">
        <f t="shared" si="0"/>
        <v>20</v>
      </c>
      <c r="F9" s="55"/>
      <c r="G9" s="55">
        <v>9</v>
      </c>
      <c r="H9" s="55"/>
      <c r="I9" s="43">
        <v>11</v>
      </c>
      <c r="J9" s="43"/>
      <c r="K9" s="43"/>
      <c r="L9" s="43"/>
      <c r="M9" s="43"/>
      <c r="N9" s="43"/>
      <c r="O9" s="48"/>
      <c r="P9" s="25"/>
      <c r="Q9" s="25"/>
      <c r="R9" s="25"/>
      <c r="S9" s="25"/>
      <c r="T9" s="25"/>
      <c r="U9" s="4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8"/>
    </row>
    <row r="10" spans="1:92" ht="14.4">
      <c r="A10" s="118" t="s">
        <v>57</v>
      </c>
      <c r="B10" s="73"/>
      <c r="C10" s="73" t="s">
        <v>36</v>
      </c>
      <c r="D10" s="69"/>
      <c r="E10" s="103">
        <f t="shared" si="0"/>
        <v>17</v>
      </c>
      <c r="F10" s="55">
        <v>9</v>
      </c>
      <c r="G10" s="55">
        <v>8</v>
      </c>
      <c r="H10" s="55"/>
      <c r="I10" s="43"/>
      <c r="J10" s="43"/>
      <c r="K10" s="43"/>
      <c r="L10" s="43"/>
      <c r="M10" s="43"/>
      <c r="N10" s="43"/>
      <c r="O10" s="48"/>
      <c r="P10" s="25"/>
      <c r="Q10" s="25"/>
      <c r="R10" s="25"/>
      <c r="S10" s="25"/>
      <c r="T10" s="25"/>
      <c r="U10" s="4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8"/>
    </row>
    <row r="11" spans="1:92" ht="14.4">
      <c r="A11" s="72" t="s">
        <v>436</v>
      </c>
      <c r="B11" s="53"/>
      <c r="C11" s="53" t="s">
        <v>233</v>
      </c>
      <c r="D11" s="53"/>
      <c r="E11" s="103">
        <f t="shared" si="0"/>
        <v>17</v>
      </c>
      <c r="F11" s="55">
        <v>3</v>
      </c>
      <c r="G11" s="55">
        <v>5</v>
      </c>
      <c r="H11" s="55">
        <v>7</v>
      </c>
      <c r="I11" s="43">
        <v>2</v>
      </c>
      <c r="J11" s="43"/>
      <c r="K11" s="43"/>
      <c r="L11" s="43"/>
      <c r="M11" s="43"/>
      <c r="N11" s="43"/>
      <c r="O11" s="48"/>
      <c r="P11" s="25"/>
      <c r="Q11" s="25"/>
      <c r="R11" s="25"/>
      <c r="S11" s="25"/>
      <c r="T11" s="25"/>
      <c r="U11" s="4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8"/>
    </row>
    <row r="12" spans="1:92" ht="14.4">
      <c r="A12" s="77" t="s">
        <v>617</v>
      </c>
      <c r="B12" s="53"/>
      <c r="C12" s="53" t="s">
        <v>186</v>
      </c>
      <c r="D12" s="53">
        <v>1</v>
      </c>
      <c r="E12" s="103">
        <f t="shared" si="0"/>
        <v>15</v>
      </c>
      <c r="F12" s="55"/>
      <c r="G12" s="55">
        <v>15</v>
      </c>
      <c r="H12" s="55"/>
      <c r="I12" s="43"/>
      <c r="J12" s="43"/>
      <c r="K12" s="43"/>
      <c r="L12" s="43"/>
      <c r="M12" s="43"/>
      <c r="N12" s="43"/>
      <c r="O12" s="48"/>
      <c r="P12" s="25"/>
      <c r="Q12" s="25"/>
      <c r="R12" s="25"/>
      <c r="S12" s="25"/>
      <c r="T12" s="25"/>
      <c r="U12" s="4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8"/>
    </row>
    <row r="13" spans="1:92" ht="14.4">
      <c r="A13" s="72" t="s">
        <v>866</v>
      </c>
      <c r="B13" s="75"/>
      <c r="C13" s="53" t="s">
        <v>67</v>
      </c>
      <c r="D13" s="53">
        <v>1</v>
      </c>
      <c r="E13" s="103">
        <f t="shared" si="0"/>
        <v>15</v>
      </c>
      <c r="F13" s="55"/>
      <c r="G13" s="55"/>
      <c r="H13" s="55">
        <v>15</v>
      </c>
      <c r="I13" s="43"/>
      <c r="J13" s="43"/>
      <c r="K13" s="43"/>
      <c r="L13" s="43"/>
      <c r="M13" s="43"/>
      <c r="N13" s="43"/>
      <c r="O13" s="48"/>
      <c r="P13" s="25"/>
      <c r="Q13" s="25"/>
      <c r="R13" s="25"/>
      <c r="S13" s="25"/>
      <c r="T13" s="25"/>
      <c r="U13" s="4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8"/>
    </row>
    <row r="14" spans="1:92" ht="14.4">
      <c r="A14" s="72" t="s">
        <v>249</v>
      </c>
      <c r="B14" s="75"/>
      <c r="C14" s="53" t="s">
        <v>250</v>
      </c>
      <c r="D14" s="53"/>
      <c r="E14" s="103">
        <f t="shared" si="0"/>
        <v>14</v>
      </c>
      <c r="F14" s="55"/>
      <c r="G14" s="55"/>
      <c r="H14" s="55"/>
      <c r="I14" s="43">
        <v>14</v>
      </c>
      <c r="J14" s="43"/>
      <c r="K14" s="43"/>
      <c r="L14" s="43"/>
      <c r="M14" s="43"/>
      <c r="N14" s="43"/>
      <c r="O14" s="48"/>
      <c r="P14" s="25"/>
      <c r="Q14" s="25"/>
      <c r="R14" s="25"/>
      <c r="S14" s="25"/>
      <c r="T14" s="25"/>
      <c r="U14" s="4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8"/>
    </row>
    <row r="15" spans="1:92" ht="14.4">
      <c r="A15" s="77" t="s">
        <v>427</v>
      </c>
      <c r="B15" s="75"/>
      <c r="C15" s="53" t="s">
        <v>67</v>
      </c>
      <c r="D15" s="53"/>
      <c r="E15" s="103">
        <f t="shared" si="0"/>
        <v>12</v>
      </c>
      <c r="F15" s="57">
        <v>12</v>
      </c>
      <c r="G15" s="57"/>
      <c r="H15" s="57"/>
      <c r="I15" s="50"/>
      <c r="J15" s="50"/>
      <c r="K15" s="50"/>
      <c r="L15" s="50"/>
      <c r="M15" s="50"/>
      <c r="N15" s="43"/>
      <c r="O15" s="43"/>
      <c r="P15" s="43"/>
      <c r="Q15" s="43"/>
      <c r="R15" s="43"/>
      <c r="S15" s="23"/>
      <c r="T15" s="23"/>
      <c r="U15" s="25"/>
      <c r="V15" s="23"/>
      <c r="W15" s="23"/>
      <c r="X15" s="25"/>
      <c r="Y15" s="25"/>
      <c r="Z15" s="25"/>
      <c r="AA15" s="25"/>
      <c r="AB15" s="25"/>
      <c r="AC15" s="25"/>
      <c r="AD15" s="25"/>
      <c r="AE15" s="25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8"/>
    </row>
    <row r="16" spans="1:92" ht="14.4">
      <c r="A16" s="72" t="s">
        <v>479</v>
      </c>
      <c r="B16" s="75"/>
      <c r="C16" s="53" t="s">
        <v>48</v>
      </c>
      <c r="D16" s="53"/>
      <c r="E16" s="107">
        <f t="shared" si="0"/>
        <v>12</v>
      </c>
      <c r="F16" s="55"/>
      <c r="G16" s="55">
        <v>4</v>
      </c>
      <c r="H16" s="55">
        <v>5</v>
      </c>
      <c r="I16" s="43">
        <v>3</v>
      </c>
      <c r="J16" s="43"/>
      <c r="K16" s="43"/>
      <c r="L16" s="43"/>
      <c r="M16" s="43"/>
      <c r="N16" s="43"/>
      <c r="O16" s="48"/>
      <c r="P16" s="25"/>
      <c r="Q16" s="25"/>
      <c r="R16" s="25"/>
      <c r="S16" s="25"/>
      <c r="T16" s="25"/>
      <c r="U16" s="4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8"/>
    </row>
    <row r="17" spans="1:92" ht="14.4">
      <c r="A17" s="72" t="s">
        <v>435</v>
      </c>
      <c r="B17" s="75"/>
      <c r="C17" s="53" t="s">
        <v>67</v>
      </c>
      <c r="D17" s="53"/>
      <c r="E17" s="103">
        <f t="shared" si="0"/>
        <v>10</v>
      </c>
      <c r="F17" s="57">
        <v>4</v>
      </c>
      <c r="G17" s="57">
        <v>6</v>
      </c>
      <c r="H17" s="57"/>
      <c r="I17" s="50"/>
      <c r="J17" s="50"/>
      <c r="K17" s="50"/>
      <c r="L17" s="50"/>
      <c r="M17" s="50"/>
      <c r="N17" s="43"/>
      <c r="O17" s="43"/>
      <c r="P17" s="43"/>
      <c r="Q17" s="43"/>
      <c r="R17" s="43"/>
      <c r="S17" s="23"/>
      <c r="T17" s="23"/>
      <c r="U17" s="25"/>
      <c r="V17" s="23"/>
      <c r="W17" s="23"/>
      <c r="X17" s="25"/>
      <c r="Y17" s="25"/>
      <c r="Z17" s="25"/>
      <c r="AA17" s="25"/>
      <c r="AB17" s="25"/>
      <c r="AC17" s="25"/>
      <c r="AD17" s="25"/>
      <c r="AE17" s="25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8"/>
    </row>
    <row r="18" spans="1:92" ht="14.4">
      <c r="A18" s="120" t="s">
        <v>430</v>
      </c>
      <c r="B18" s="75"/>
      <c r="C18" s="53" t="s">
        <v>429</v>
      </c>
      <c r="D18" s="53"/>
      <c r="E18" s="103">
        <f t="shared" si="0"/>
        <v>10</v>
      </c>
      <c r="F18" s="55">
        <v>10</v>
      </c>
      <c r="G18" s="55"/>
      <c r="H18" s="55"/>
      <c r="I18" s="43"/>
      <c r="J18" s="43"/>
      <c r="K18" s="43"/>
      <c r="L18" s="43"/>
      <c r="M18" s="43"/>
      <c r="N18" s="43"/>
      <c r="O18" s="48"/>
      <c r="P18" s="25"/>
      <c r="Q18" s="25"/>
      <c r="R18" s="25"/>
      <c r="S18" s="25"/>
      <c r="T18" s="25"/>
      <c r="U18" s="4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8"/>
    </row>
    <row r="19" spans="1:92" ht="14.4">
      <c r="A19" s="72" t="s">
        <v>546</v>
      </c>
      <c r="B19" s="75"/>
      <c r="C19" s="53" t="s">
        <v>36</v>
      </c>
      <c r="D19" s="53"/>
      <c r="E19" s="103">
        <f t="shared" si="0"/>
        <v>10</v>
      </c>
      <c r="F19" s="57"/>
      <c r="G19" s="145">
        <v>10</v>
      </c>
      <c r="H19" s="57"/>
      <c r="I19" s="50"/>
      <c r="J19" s="50"/>
      <c r="K19" s="50"/>
      <c r="L19" s="50"/>
      <c r="M19" s="50"/>
      <c r="N19" s="43"/>
      <c r="O19" s="43"/>
      <c r="P19" s="43"/>
      <c r="Q19" s="43"/>
      <c r="R19" s="43"/>
      <c r="S19" s="23"/>
      <c r="T19" s="23"/>
      <c r="U19" s="25"/>
      <c r="V19" s="23"/>
      <c r="W19" s="23"/>
      <c r="X19" s="25"/>
      <c r="Y19" s="25"/>
      <c r="Z19" s="25"/>
      <c r="AA19" s="25"/>
      <c r="AB19" s="25"/>
      <c r="AC19" s="25"/>
      <c r="AD19" s="25"/>
      <c r="AE19" s="25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8" t="s">
        <v>6</v>
      </c>
    </row>
    <row r="20" spans="1:92" ht="14.4">
      <c r="A20" s="303" t="s">
        <v>869</v>
      </c>
      <c r="B20" s="53"/>
      <c r="C20" s="53" t="s">
        <v>222</v>
      </c>
      <c r="D20" s="53"/>
      <c r="E20" s="107">
        <f t="shared" si="0"/>
        <v>9</v>
      </c>
      <c r="F20" s="57"/>
      <c r="G20" s="57"/>
      <c r="H20" s="57">
        <v>9</v>
      </c>
      <c r="I20" s="50"/>
      <c r="J20" s="50"/>
      <c r="K20" s="50"/>
      <c r="L20" s="50"/>
      <c r="M20" s="50"/>
      <c r="N20" s="43"/>
      <c r="O20" s="43"/>
      <c r="P20" s="43"/>
      <c r="Q20" s="43"/>
      <c r="R20" s="43"/>
      <c r="S20" s="23"/>
      <c r="T20" s="23"/>
      <c r="U20" s="25"/>
      <c r="V20" s="23"/>
      <c r="W20" s="23"/>
      <c r="X20" s="25"/>
      <c r="Y20" s="25"/>
      <c r="Z20" s="25"/>
      <c r="AA20" s="25"/>
      <c r="AB20" s="25"/>
      <c r="AC20" s="25"/>
      <c r="AD20" s="25"/>
      <c r="AE20" s="25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8"/>
    </row>
    <row r="21" spans="1:92" ht="14.4">
      <c r="A21" s="119" t="s">
        <v>553</v>
      </c>
      <c r="B21" s="23"/>
      <c r="C21" s="75" t="s">
        <v>56</v>
      </c>
      <c r="D21" s="53"/>
      <c r="E21" s="103">
        <f t="shared" si="0"/>
        <v>8</v>
      </c>
      <c r="F21" s="55"/>
      <c r="G21" s="55"/>
      <c r="H21" s="55">
        <v>8</v>
      </c>
      <c r="I21" s="43"/>
      <c r="J21" s="43"/>
      <c r="K21" s="43"/>
      <c r="L21" s="43"/>
      <c r="M21" s="43"/>
      <c r="N21" s="43"/>
      <c r="O21" s="48"/>
      <c r="P21" s="25"/>
      <c r="Q21" s="25"/>
      <c r="R21" s="25"/>
      <c r="S21" s="25"/>
      <c r="T21" s="25"/>
      <c r="U21" s="4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8"/>
    </row>
    <row r="22" spans="1:92" ht="14.4">
      <c r="A22" s="72" t="s">
        <v>431</v>
      </c>
      <c r="B22" s="53"/>
      <c r="C22" s="53" t="s">
        <v>429</v>
      </c>
      <c r="D22" s="53"/>
      <c r="E22" s="103">
        <f t="shared" si="0"/>
        <v>8</v>
      </c>
      <c r="F22" s="56">
        <v>8</v>
      </c>
      <c r="G22" s="56"/>
      <c r="H22" s="56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43"/>
      <c r="T22" s="43"/>
      <c r="U22" s="25"/>
      <c r="V22" s="48"/>
      <c r="W22" s="48"/>
      <c r="X22" s="25"/>
      <c r="Y22" s="25"/>
      <c r="Z22" s="25"/>
      <c r="AA22" s="25"/>
      <c r="AB22" s="25"/>
      <c r="AC22" s="25"/>
      <c r="AD22" s="25"/>
      <c r="AE22" s="25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8"/>
    </row>
    <row r="23" spans="1:92" ht="14.4">
      <c r="A23" s="72" t="s">
        <v>953</v>
      </c>
      <c r="B23" s="53"/>
      <c r="C23" s="53" t="s">
        <v>954</v>
      </c>
      <c r="D23" s="53"/>
      <c r="E23" s="103">
        <f t="shared" si="0"/>
        <v>8</v>
      </c>
      <c r="F23" s="57"/>
      <c r="G23" s="57"/>
      <c r="H23" s="57"/>
      <c r="I23" s="50">
        <v>8</v>
      </c>
      <c r="J23" s="50"/>
      <c r="K23" s="50"/>
      <c r="L23" s="50"/>
      <c r="M23" s="50"/>
      <c r="N23" s="43"/>
      <c r="O23" s="43"/>
      <c r="P23" s="43"/>
      <c r="Q23" s="43"/>
      <c r="R23" s="43"/>
      <c r="S23" s="23"/>
      <c r="T23" s="23"/>
      <c r="U23" s="25"/>
      <c r="V23" s="23"/>
      <c r="W23" s="23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8"/>
    </row>
    <row r="24" spans="1:92" ht="14.4">
      <c r="A24" s="77" t="s">
        <v>621</v>
      </c>
      <c r="B24" s="75"/>
      <c r="C24" s="53" t="s">
        <v>622</v>
      </c>
      <c r="D24" s="53"/>
      <c r="E24" s="103">
        <f t="shared" si="0"/>
        <v>7</v>
      </c>
      <c r="F24" s="58"/>
      <c r="G24" s="58">
        <v>7</v>
      </c>
      <c r="H24" s="58"/>
      <c r="I24" s="43"/>
      <c r="J24" s="43"/>
      <c r="K24" s="43"/>
      <c r="L24" s="43"/>
      <c r="M24" s="43"/>
      <c r="N24" s="43"/>
      <c r="O24" s="25"/>
      <c r="P24" s="43"/>
      <c r="Q24" s="43"/>
      <c r="R24" s="43"/>
      <c r="S24" s="48"/>
      <c r="T24" s="48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8"/>
    </row>
    <row r="25" spans="1:92" ht="14.4">
      <c r="A25" s="77" t="s">
        <v>431</v>
      </c>
      <c r="B25" s="75"/>
      <c r="C25" s="53" t="s">
        <v>429</v>
      </c>
      <c r="D25" s="53"/>
      <c r="E25" s="103">
        <f t="shared" si="0"/>
        <v>7</v>
      </c>
      <c r="F25" s="55">
        <v>7</v>
      </c>
      <c r="G25" s="55"/>
      <c r="H25" s="55"/>
      <c r="I25" s="43"/>
      <c r="J25" s="43"/>
      <c r="K25" s="43"/>
      <c r="L25" s="43"/>
      <c r="M25" s="43"/>
      <c r="N25" s="43"/>
      <c r="O25" s="48"/>
      <c r="P25" s="25"/>
      <c r="Q25" s="25"/>
      <c r="R25" s="25"/>
      <c r="S25" s="25"/>
      <c r="T25" s="25"/>
      <c r="U25" s="4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8"/>
    </row>
    <row r="26" spans="1:92" ht="14.4">
      <c r="A26" s="72" t="s">
        <v>955</v>
      </c>
      <c r="B26" s="53"/>
      <c r="C26" s="53" t="s">
        <v>205</v>
      </c>
      <c r="D26" s="53"/>
      <c r="E26" s="103">
        <f t="shared" si="0"/>
        <v>7</v>
      </c>
      <c r="F26" s="57"/>
      <c r="G26" s="57"/>
      <c r="H26" s="57"/>
      <c r="I26" s="50">
        <v>7</v>
      </c>
      <c r="J26" s="50"/>
      <c r="K26" s="50"/>
      <c r="L26" s="50"/>
      <c r="M26" s="50"/>
      <c r="N26" s="43"/>
      <c r="O26" s="43"/>
      <c r="P26" s="43"/>
      <c r="Q26" s="43"/>
      <c r="R26" s="43"/>
      <c r="S26" s="23"/>
      <c r="T26" s="23"/>
      <c r="U26" s="25"/>
      <c r="V26" s="23"/>
      <c r="W26" s="23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8"/>
    </row>
    <row r="27" spans="1:92" ht="14.4">
      <c r="A27" s="72" t="s">
        <v>432</v>
      </c>
      <c r="B27" s="53"/>
      <c r="C27" s="53" t="s">
        <v>433</v>
      </c>
      <c r="D27" s="53"/>
      <c r="E27" s="103">
        <f t="shared" si="0"/>
        <v>6</v>
      </c>
      <c r="F27" s="55">
        <v>6</v>
      </c>
      <c r="G27" s="55"/>
      <c r="H27" s="55"/>
      <c r="I27" s="43"/>
      <c r="J27" s="43"/>
      <c r="K27" s="43"/>
      <c r="L27" s="43"/>
      <c r="M27" s="43"/>
      <c r="N27" s="43"/>
      <c r="O27" s="48"/>
      <c r="P27" s="25"/>
      <c r="Q27" s="25"/>
      <c r="R27" s="25"/>
      <c r="S27" s="25"/>
      <c r="T27" s="25"/>
      <c r="U27" s="43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8"/>
    </row>
    <row r="28" spans="1:92" ht="14.4">
      <c r="A28" s="77" t="s">
        <v>870</v>
      </c>
      <c r="B28" s="53"/>
      <c r="C28" s="53" t="s">
        <v>217</v>
      </c>
      <c r="D28" s="53"/>
      <c r="E28" s="103">
        <f t="shared" si="0"/>
        <v>6</v>
      </c>
      <c r="F28" s="55"/>
      <c r="G28" s="55"/>
      <c r="H28" s="55">
        <v>6</v>
      </c>
      <c r="I28" s="43"/>
      <c r="J28" s="43"/>
      <c r="K28" s="43"/>
      <c r="L28" s="43"/>
      <c r="M28" s="43"/>
      <c r="N28" s="43"/>
      <c r="O28" s="48"/>
      <c r="P28" s="25"/>
      <c r="Q28" s="25"/>
      <c r="R28" s="25"/>
      <c r="S28" s="25"/>
      <c r="T28" s="25"/>
      <c r="U28" s="43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8"/>
    </row>
    <row r="29" spans="1:92" ht="14.4">
      <c r="A29" s="72" t="s">
        <v>956</v>
      </c>
      <c r="B29" s="73"/>
      <c r="C29" s="53" t="s">
        <v>954</v>
      </c>
      <c r="D29" s="53"/>
      <c r="E29" s="103">
        <f t="shared" si="0"/>
        <v>6</v>
      </c>
      <c r="F29" s="55"/>
      <c r="G29" s="55"/>
      <c r="H29" s="55"/>
      <c r="I29" s="43">
        <v>6</v>
      </c>
      <c r="J29" s="43"/>
      <c r="K29" s="43"/>
      <c r="L29" s="43"/>
      <c r="M29" s="43"/>
      <c r="N29" s="43"/>
      <c r="O29" s="48"/>
      <c r="P29" s="25"/>
      <c r="Q29" s="25"/>
      <c r="R29" s="25"/>
      <c r="S29" s="25"/>
      <c r="T29" s="25"/>
      <c r="U29" s="43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8"/>
    </row>
    <row r="30" spans="1:92" ht="14.4">
      <c r="A30" s="72" t="s">
        <v>434</v>
      </c>
      <c r="B30" s="53"/>
      <c r="C30" s="53" t="s">
        <v>69</v>
      </c>
      <c r="D30" s="53"/>
      <c r="E30" s="107">
        <f t="shared" si="0"/>
        <v>5</v>
      </c>
      <c r="F30" s="55">
        <v>5</v>
      </c>
      <c r="G30" s="55"/>
      <c r="H30" s="55"/>
      <c r="I30" s="43"/>
      <c r="J30" s="43"/>
      <c r="K30" s="43"/>
      <c r="L30" s="43"/>
      <c r="M30" s="43"/>
      <c r="N30" s="43"/>
      <c r="O30" s="48"/>
      <c r="P30" s="25"/>
      <c r="Q30" s="25"/>
      <c r="R30" s="25"/>
      <c r="S30" s="25"/>
      <c r="T30" s="25"/>
      <c r="U30" s="4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8"/>
    </row>
    <row r="31" spans="1:92" ht="14.4">
      <c r="A31" s="72" t="s">
        <v>868</v>
      </c>
      <c r="B31" s="53"/>
      <c r="C31" s="53" t="s">
        <v>67</v>
      </c>
      <c r="D31" s="53"/>
      <c r="E31" s="103">
        <f t="shared" si="0"/>
        <v>4</v>
      </c>
      <c r="F31" s="55"/>
      <c r="G31" s="55"/>
      <c r="H31" s="55">
        <v>4</v>
      </c>
      <c r="I31" s="43"/>
      <c r="J31" s="43"/>
      <c r="K31" s="43"/>
      <c r="L31" s="43"/>
      <c r="M31" s="43"/>
      <c r="N31" s="43"/>
      <c r="O31" s="48"/>
      <c r="P31" s="25"/>
      <c r="Q31" s="25"/>
      <c r="R31" s="25"/>
      <c r="S31" s="25"/>
      <c r="T31" s="25"/>
      <c r="U31" s="4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8"/>
    </row>
    <row r="32" spans="1:92" ht="14.4">
      <c r="A32" s="72" t="s">
        <v>957</v>
      </c>
      <c r="B32" s="53"/>
      <c r="C32" s="53" t="s">
        <v>30</v>
      </c>
      <c r="D32" s="53"/>
      <c r="E32" s="107">
        <f t="shared" si="0"/>
        <v>4</v>
      </c>
      <c r="F32" s="55"/>
      <c r="G32" s="55"/>
      <c r="H32" s="55"/>
      <c r="I32" s="43">
        <v>4</v>
      </c>
      <c r="J32" s="43"/>
      <c r="K32" s="43"/>
      <c r="L32" s="43"/>
      <c r="M32" s="43"/>
      <c r="N32" s="43"/>
      <c r="O32" s="48"/>
      <c r="P32" s="25"/>
      <c r="Q32" s="25"/>
      <c r="R32" s="25"/>
      <c r="S32" s="25"/>
      <c r="T32" s="25"/>
      <c r="U32" s="43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8"/>
    </row>
    <row r="33" spans="1:92" ht="14.4">
      <c r="A33" s="72" t="s">
        <v>623</v>
      </c>
      <c r="B33" s="53"/>
      <c r="C33" s="53" t="s">
        <v>624</v>
      </c>
      <c r="D33" s="53"/>
      <c r="E33" s="103">
        <f t="shared" si="0"/>
        <v>3</v>
      </c>
      <c r="F33" s="55"/>
      <c r="G33" s="55">
        <v>3</v>
      </c>
      <c r="H33" s="55"/>
      <c r="I33" s="43"/>
      <c r="J33" s="43"/>
      <c r="K33" s="43"/>
      <c r="L33" s="43"/>
      <c r="M33" s="43"/>
      <c r="N33" s="43"/>
      <c r="O33" s="48"/>
      <c r="P33" s="25"/>
      <c r="Q33" s="25"/>
      <c r="R33" s="25"/>
      <c r="S33" s="25"/>
      <c r="T33" s="25"/>
      <c r="U33" s="4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8"/>
    </row>
    <row r="34" spans="1:92" ht="14.4">
      <c r="A34" s="72" t="s">
        <v>437</v>
      </c>
      <c r="B34" s="53"/>
      <c r="C34" s="53" t="s">
        <v>76</v>
      </c>
      <c r="D34" s="53"/>
      <c r="E34" s="103">
        <f t="shared" si="0"/>
        <v>2</v>
      </c>
      <c r="F34" s="55">
        <v>2</v>
      </c>
      <c r="G34" s="55"/>
      <c r="H34" s="55"/>
      <c r="I34" s="43"/>
      <c r="J34" s="43"/>
      <c r="K34" s="43"/>
      <c r="L34" s="43"/>
      <c r="M34" s="43"/>
      <c r="N34" s="43"/>
      <c r="O34" s="48"/>
      <c r="P34" s="25"/>
      <c r="Q34" s="25"/>
      <c r="R34" s="25"/>
      <c r="S34" s="25"/>
      <c r="T34" s="25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8"/>
    </row>
    <row r="35" spans="1:92" ht="14.4">
      <c r="A35" s="72" t="s">
        <v>438</v>
      </c>
      <c r="B35" s="53"/>
      <c r="C35" s="53" t="s">
        <v>439</v>
      </c>
      <c r="D35" s="53"/>
      <c r="E35" s="103">
        <f t="shared" si="0"/>
        <v>1</v>
      </c>
      <c r="F35" s="55">
        <v>1</v>
      </c>
      <c r="G35" s="55"/>
      <c r="H35" s="55"/>
      <c r="I35" s="43"/>
      <c r="J35" s="43"/>
      <c r="K35" s="43"/>
      <c r="L35" s="43"/>
      <c r="M35" s="43"/>
      <c r="N35" s="43"/>
      <c r="O35" s="48"/>
      <c r="P35" s="25"/>
      <c r="Q35" s="25"/>
      <c r="R35" s="25"/>
      <c r="S35" s="25"/>
      <c r="T35" s="25"/>
      <c r="U35" s="4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8"/>
    </row>
    <row r="36" spans="1:92" ht="14.4">
      <c r="A36" s="72"/>
      <c r="B36" s="53"/>
      <c r="C36" s="53"/>
      <c r="D36" s="54"/>
      <c r="E36" s="103">
        <f t="shared" ref="E36:E41" si="1">SUM(F36:CM36)</f>
        <v>0</v>
      </c>
      <c r="F36" s="55"/>
      <c r="G36" s="55"/>
      <c r="H36" s="55"/>
      <c r="I36" s="43"/>
      <c r="J36" s="43"/>
      <c r="K36" s="43"/>
      <c r="L36" s="43"/>
      <c r="M36" s="43"/>
      <c r="N36" s="43"/>
      <c r="O36" s="48"/>
      <c r="P36" s="25"/>
      <c r="Q36" s="25"/>
      <c r="R36" s="25"/>
      <c r="S36" s="25"/>
      <c r="T36" s="25"/>
      <c r="U36" s="4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8"/>
    </row>
    <row r="37" spans="1:92" ht="14.4">
      <c r="A37" s="72"/>
      <c r="B37" s="53"/>
      <c r="C37" s="53"/>
      <c r="D37" s="53"/>
      <c r="E37" s="107">
        <f t="shared" si="1"/>
        <v>0</v>
      </c>
      <c r="F37" s="55"/>
      <c r="G37" s="55"/>
      <c r="H37" s="55"/>
      <c r="I37" s="43"/>
      <c r="J37" s="43"/>
      <c r="K37" s="43"/>
      <c r="L37" s="43"/>
      <c r="M37" s="43"/>
      <c r="N37" s="43"/>
      <c r="O37" s="48"/>
      <c r="P37" s="25"/>
      <c r="Q37" s="25"/>
      <c r="R37" s="25"/>
      <c r="S37" s="25"/>
      <c r="T37" s="25"/>
      <c r="U37" s="43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8"/>
    </row>
    <row r="38" spans="1:92" ht="14.4">
      <c r="A38" s="72"/>
      <c r="B38" s="53"/>
      <c r="C38" s="53"/>
      <c r="D38" s="53"/>
      <c r="E38" s="103">
        <f t="shared" si="1"/>
        <v>0</v>
      </c>
      <c r="F38" s="55"/>
      <c r="G38" s="55"/>
      <c r="H38" s="55"/>
      <c r="I38" s="43"/>
      <c r="J38" s="43"/>
      <c r="K38" s="43"/>
      <c r="L38" s="43"/>
      <c r="M38" s="43"/>
      <c r="N38" s="43"/>
      <c r="O38" s="48"/>
      <c r="P38" s="25"/>
      <c r="Q38" s="25"/>
      <c r="R38" s="25"/>
      <c r="S38" s="25"/>
      <c r="T38" s="25"/>
      <c r="U38" s="4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8"/>
    </row>
    <row r="39" spans="1:92" ht="14.4">
      <c r="A39" s="77"/>
      <c r="B39" s="53"/>
      <c r="C39" s="53"/>
      <c r="D39" s="53"/>
      <c r="E39" s="107">
        <f t="shared" si="1"/>
        <v>0</v>
      </c>
      <c r="F39" s="55"/>
      <c r="G39" s="55"/>
      <c r="H39" s="55"/>
      <c r="I39" s="43"/>
      <c r="J39" s="43"/>
      <c r="K39" s="43"/>
      <c r="L39" s="43"/>
      <c r="M39" s="43"/>
      <c r="N39" s="43"/>
      <c r="O39" s="48"/>
      <c r="P39" s="25"/>
      <c r="Q39" s="25"/>
      <c r="R39" s="25"/>
      <c r="S39" s="25"/>
      <c r="T39" s="25"/>
      <c r="U39" s="43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8"/>
    </row>
    <row r="40" spans="1:92" ht="14.4">
      <c r="A40" s="72"/>
      <c r="B40" s="53"/>
      <c r="C40" s="53"/>
      <c r="D40" s="53"/>
      <c r="E40" s="103">
        <f t="shared" si="1"/>
        <v>0</v>
      </c>
      <c r="F40" s="57"/>
      <c r="G40" s="57"/>
      <c r="H40" s="57"/>
      <c r="I40" s="50"/>
      <c r="J40" s="50"/>
      <c r="K40" s="50"/>
      <c r="L40" s="50"/>
      <c r="M40" s="50"/>
      <c r="N40" s="43"/>
      <c r="O40" s="43"/>
      <c r="P40" s="43"/>
      <c r="Q40" s="43"/>
      <c r="R40" s="43"/>
      <c r="S40" s="23"/>
      <c r="T40" s="23"/>
      <c r="U40" s="25"/>
      <c r="V40" s="23"/>
      <c r="W40" s="23"/>
      <c r="X40" s="25"/>
      <c r="Y40" s="25"/>
      <c r="Z40" s="25"/>
      <c r="AA40" s="25"/>
      <c r="AB40" s="25"/>
      <c r="AC40" s="25"/>
      <c r="AD40" s="25"/>
      <c r="AE40" s="25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8"/>
    </row>
    <row r="41" spans="1:92" ht="14.4">
      <c r="A41" s="72"/>
      <c r="B41" s="73"/>
      <c r="C41" s="53"/>
      <c r="D41" s="53"/>
      <c r="E41" s="107">
        <f t="shared" si="1"/>
        <v>0</v>
      </c>
      <c r="F41" s="55"/>
      <c r="G41" s="55"/>
      <c r="H41" s="55"/>
      <c r="I41" s="43"/>
      <c r="J41" s="43"/>
      <c r="K41" s="43"/>
      <c r="L41" s="43"/>
      <c r="M41" s="43"/>
      <c r="N41" s="43"/>
      <c r="O41" s="48"/>
      <c r="P41" s="25"/>
      <c r="Q41" s="25"/>
      <c r="R41" s="25"/>
      <c r="S41" s="25"/>
      <c r="T41" s="25"/>
      <c r="U41" s="43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8"/>
    </row>
    <row r="42" spans="1:92" ht="14.4">
      <c r="A42" s="52"/>
      <c r="B42" s="81"/>
      <c r="C42" s="53"/>
      <c r="D42" s="53"/>
      <c r="E42" s="107">
        <f t="shared" ref="E42:E66" si="2">SUM(F42:CM42)</f>
        <v>0</v>
      </c>
      <c r="F42" s="55"/>
      <c r="G42" s="55"/>
      <c r="H42" s="55"/>
      <c r="I42" s="43"/>
      <c r="J42" s="43"/>
      <c r="K42" s="43"/>
      <c r="L42" s="43"/>
      <c r="M42" s="43"/>
      <c r="N42" s="43"/>
      <c r="O42" s="48"/>
      <c r="P42" s="25"/>
      <c r="Q42" s="25"/>
      <c r="R42" s="25"/>
      <c r="S42" s="25"/>
      <c r="T42" s="25"/>
      <c r="U42" s="4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8"/>
    </row>
    <row r="43" spans="1:92" ht="14.4">
      <c r="A43" s="72"/>
      <c r="B43" s="53"/>
      <c r="C43" s="53"/>
      <c r="D43" s="53"/>
      <c r="E43" s="107">
        <f t="shared" si="2"/>
        <v>0</v>
      </c>
      <c r="F43" s="57"/>
      <c r="G43" s="57"/>
      <c r="H43" s="57"/>
      <c r="I43" s="50"/>
      <c r="J43" s="50"/>
      <c r="K43" s="50"/>
      <c r="L43" s="50"/>
      <c r="M43" s="50"/>
      <c r="N43" s="43"/>
      <c r="O43" s="43"/>
      <c r="P43" s="43"/>
      <c r="Q43" s="43"/>
      <c r="R43" s="43"/>
      <c r="S43" s="23"/>
      <c r="T43" s="23"/>
      <c r="U43" s="25"/>
      <c r="V43" s="23"/>
      <c r="W43" s="23"/>
      <c r="X43" s="25"/>
      <c r="Y43" s="25"/>
      <c r="Z43" s="25"/>
      <c r="AA43" s="25"/>
      <c r="AB43" s="25"/>
      <c r="AC43" s="25"/>
      <c r="AD43" s="25"/>
      <c r="AE43" s="25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8"/>
    </row>
    <row r="44" spans="1:92" ht="14.4">
      <c r="A44" s="72"/>
      <c r="B44" s="53"/>
      <c r="C44" s="53"/>
      <c r="D44" s="53"/>
      <c r="E44" s="107">
        <f t="shared" si="2"/>
        <v>0</v>
      </c>
      <c r="F44" s="55"/>
      <c r="G44" s="55"/>
      <c r="H44" s="55"/>
      <c r="I44" s="43"/>
      <c r="J44" s="43"/>
      <c r="K44" s="43"/>
      <c r="L44" s="43"/>
      <c r="M44" s="43"/>
      <c r="N44" s="43"/>
      <c r="O44" s="48"/>
      <c r="P44" s="25"/>
      <c r="Q44" s="25"/>
      <c r="R44" s="25"/>
      <c r="S44" s="25"/>
      <c r="T44" s="91"/>
      <c r="U44" s="4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8"/>
    </row>
    <row r="45" spans="1:92" ht="14.4">
      <c r="A45" s="72"/>
      <c r="B45" s="53"/>
      <c r="C45" s="53"/>
      <c r="D45" s="53"/>
      <c r="E45" s="103">
        <f t="shared" si="2"/>
        <v>0</v>
      </c>
      <c r="F45" s="57"/>
      <c r="G45" s="57"/>
      <c r="H45" s="57"/>
      <c r="I45" s="50"/>
      <c r="J45" s="50"/>
      <c r="K45" s="50"/>
      <c r="L45" s="50"/>
      <c r="M45" s="50"/>
      <c r="N45" s="43"/>
      <c r="O45" s="43"/>
      <c r="P45" s="43"/>
      <c r="Q45" s="43"/>
      <c r="R45" s="43"/>
      <c r="S45" s="23"/>
      <c r="T45" s="23"/>
      <c r="U45" s="25"/>
      <c r="V45" s="23"/>
      <c r="W45" s="23"/>
      <c r="X45" s="25"/>
      <c r="Y45" s="25"/>
      <c r="Z45" s="25"/>
      <c r="AA45" s="25"/>
      <c r="AB45" s="25"/>
      <c r="AC45" s="25"/>
      <c r="AD45" s="25"/>
      <c r="AE45" s="25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8"/>
    </row>
    <row r="46" spans="1:92" ht="14.4">
      <c r="A46" s="72"/>
      <c r="B46" s="53"/>
      <c r="C46" s="53"/>
      <c r="D46" s="53"/>
      <c r="E46" s="103">
        <f t="shared" si="2"/>
        <v>0</v>
      </c>
      <c r="F46" s="57"/>
      <c r="G46" s="57"/>
      <c r="H46" s="57"/>
      <c r="I46" s="50"/>
      <c r="J46" s="50"/>
      <c r="K46" s="50"/>
      <c r="L46" s="50"/>
      <c r="M46" s="50"/>
      <c r="N46" s="43"/>
      <c r="O46" s="43"/>
      <c r="P46" s="43"/>
      <c r="Q46" s="43"/>
      <c r="R46" s="43"/>
      <c r="S46" s="23"/>
      <c r="T46" s="23"/>
      <c r="U46" s="25"/>
      <c r="V46" s="23"/>
      <c r="W46" s="23"/>
      <c r="X46" s="25"/>
      <c r="Y46" s="25"/>
      <c r="Z46" s="25"/>
      <c r="AA46" s="25"/>
      <c r="AB46" s="25"/>
      <c r="AC46" s="25"/>
      <c r="AD46" s="25"/>
      <c r="AE46" s="25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8"/>
    </row>
    <row r="47" spans="1:92" ht="14.4">
      <c r="A47" s="72"/>
      <c r="B47" s="53"/>
      <c r="C47" s="53"/>
      <c r="D47" s="53"/>
      <c r="E47" s="103">
        <f t="shared" si="2"/>
        <v>0</v>
      </c>
      <c r="F47" s="55"/>
      <c r="G47" s="55"/>
      <c r="H47" s="55"/>
      <c r="I47" s="43"/>
      <c r="J47" s="43"/>
      <c r="K47" s="43"/>
      <c r="L47" s="43"/>
      <c r="M47" s="43"/>
      <c r="N47" s="43"/>
      <c r="O47" s="48"/>
      <c r="P47" s="25"/>
      <c r="Q47" s="25"/>
      <c r="R47" s="25"/>
      <c r="S47" s="25"/>
      <c r="T47" s="25"/>
      <c r="U47" s="43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8"/>
    </row>
    <row r="48" spans="1:92" ht="14.4">
      <c r="A48" s="72"/>
      <c r="B48" s="53"/>
      <c r="C48" s="53"/>
      <c r="D48" s="53"/>
      <c r="E48" s="103">
        <f t="shared" si="2"/>
        <v>0</v>
      </c>
      <c r="F48" s="55"/>
      <c r="G48" s="55"/>
      <c r="H48" s="55"/>
      <c r="I48" s="43"/>
      <c r="J48" s="43"/>
      <c r="K48" s="43"/>
      <c r="L48" s="43"/>
      <c r="M48" s="43"/>
      <c r="N48" s="43"/>
      <c r="O48" s="48"/>
      <c r="P48" s="25"/>
      <c r="Q48" s="25"/>
      <c r="R48" s="25"/>
      <c r="S48" s="25"/>
      <c r="T48" s="25"/>
      <c r="U48" s="4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8"/>
    </row>
    <row r="49" spans="1:92" ht="14.4">
      <c r="A49" s="72"/>
      <c r="B49" s="53"/>
      <c r="C49" s="53"/>
      <c r="D49" s="53"/>
      <c r="E49" s="103">
        <f t="shared" si="2"/>
        <v>0</v>
      </c>
      <c r="F49" s="55"/>
      <c r="G49" s="55"/>
      <c r="H49" s="55"/>
      <c r="I49" s="43"/>
      <c r="J49" s="43"/>
      <c r="K49" s="43"/>
      <c r="L49" s="43"/>
      <c r="M49" s="43"/>
      <c r="N49" s="43"/>
      <c r="O49" s="48"/>
      <c r="P49" s="25"/>
      <c r="Q49" s="25"/>
      <c r="R49" s="25"/>
      <c r="S49" s="25"/>
      <c r="T49" s="25"/>
      <c r="U49" s="43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8"/>
    </row>
    <row r="50" spans="1:92" ht="14.4">
      <c r="A50" s="72"/>
      <c r="B50" s="53"/>
      <c r="C50" s="53"/>
      <c r="D50" s="53"/>
      <c r="E50" s="103">
        <f t="shared" si="2"/>
        <v>0</v>
      </c>
      <c r="F50" s="55"/>
      <c r="G50" s="55"/>
      <c r="H50" s="55"/>
      <c r="I50" s="43"/>
      <c r="J50" s="43"/>
      <c r="K50" s="43"/>
      <c r="L50" s="43"/>
      <c r="M50" s="43"/>
      <c r="N50" s="43"/>
      <c r="O50" s="48"/>
      <c r="P50" s="25"/>
      <c r="Q50" s="25"/>
      <c r="R50" s="25"/>
      <c r="S50" s="25"/>
      <c r="T50" s="25"/>
      <c r="U50" s="4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8"/>
    </row>
    <row r="51" spans="1:92" ht="14.4">
      <c r="A51" s="52"/>
      <c r="B51" s="24"/>
      <c r="C51" s="53"/>
      <c r="D51" s="53"/>
      <c r="E51" s="103">
        <f t="shared" si="2"/>
        <v>0</v>
      </c>
      <c r="F51" s="55"/>
      <c r="G51" s="55"/>
      <c r="H51" s="55"/>
      <c r="I51" s="43"/>
      <c r="J51" s="43"/>
      <c r="K51" s="43"/>
      <c r="L51" s="43"/>
      <c r="M51" s="43"/>
      <c r="N51" s="43"/>
      <c r="O51" s="48"/>
      <c r="P51" s="25"/>
      <c r="Q51" s="25"/>
      <c r="R51" s="25"/>
      <c r="S51" s="25"/>
      <c r="T51" s="25"/>
      <c r="U51" s="43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8"/>
    </row>
    <row r="52" spans="1:92" ht="14.4">
      <c r="A52" s="72"/>
      <c r="B52" s="73"/>
      <c r="C52" s="53"/>
      <c r="D52" s="53"/>
      <c r="E52" s="103">
        <f t="shared" si="2"/>
        <v>0</v>
      </c>
      <c r="F52" s="55"/>
      <c r="G52" s="55"/>
      <c r="H52" s="55"/>
      <c r="I52" s="43"/>
      <c r="J52" s="43"/>
      <c r="K52" s="43"/>
      <c r="L52" s="43"/>
      <c r="M52" s="43"/>
      <c r="N52" s="43"/>
      <c r="O52" s="48"/>
      <c r="P52" s="25"/>
      <c r="Q52" s="25"/>
      <c r="R52" s="25"/>
      <c r="S52" s="25"/>
      <c r="T52" s="25"/>
      <c r="U52" s="43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8"/>
    </row>
    <row r="53" spans="1:92" ht="14.4">
      <c r="A53" s="72"/>
      <c r="B53" s="53"/>
      <c r="C53" s="53"/>
      <c r="D53" s="53"/>
      <c r="E53" s="103">
        <f t="shared" si="2"/>
        <v>0</v>
      </c>
      <c r="F53" s="55"/>
      <c r="G53" s="55"/>
      <c r="H53" s="55"/>
      <c r="I53" s="43"/>
      <c r="J53" s="43"/>
      <c r="K53" s="43"/>
      <c r="L53" s="43"/>
      <c r="M53" s="43"/>
      <c r="N53" s="43"/>
      <c r="O53" s="48"/>
      <c r="P53" s="25"/>
      <c r="Q53" s="25"/>
      <c r="R53" s="25"/>
      <c r="S53" s="25"/>
      <c r="T53" s="25"/>
      <c r="U53" s="43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8"/>
    </row>
    <row r="54" spans="1:92" ht="14.4">
      <c r="A54" s="72"/>
      <c r="B54" s="93"/>
      <c r="C54" s="94"/>
      <c r="D54" s="75"/>
      <c r="E54" s="103">
        <f t="shared" si="2"/>
        <v>0</v>
      </c>
      <c r="F54" s="57"/>
      <c r="G54" s="57"/>
      <c r="H54" s="57"/>
      <c r="I54" s="50"/>
      <c r="J54" s="50"/>
      <c r="K54" s="50"/>
      <c r="L54" s="50"/>
      <c r="M54" s="50"/>
      <c r="N54" s="43"/>
      <c r="O54" s="43"/>
      <c r="P54" s="43"/>
      <c r="Q54" s="43"/>
      <c r="R54" s="43"/>
      <c r="S54" s="23"/>
      <c r="T54" s="23"/>
      <c r="U54" s="25"/>
      <c r="V54" s="23"/>
      <c r="W54" s="23"/>
      <c r="X54" s="25"/>
      <c r="Y54" s="25"/>
      <c r="Z54" s="25"/>
      <c r="AA54" s="25"/>
      <c r="AB54" s="25"/>
      <c r="AC54" s="25"/>
      <c r="AD54" s="25"/>
      <c r="AE54" s="25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8"/>
    </row>
    <row r="55" spans="1:92" ht="14.4">
      <c r="A55" s="72"/>
      <c r="B55" s="53"/>
      <c r="C55" s="53"/>
      <c r="D55" s="53"/>
      <c r="E55" s="103">
        <f t="shared" si="2"/>
        <v>0</v>
      </c>
      <c r="F55" s="55"/>
      <c r="G55" s="55"/>
      <c r="H55" s="55"/>
      <c r="I55" s="43"/>
      <c r="J55" s="43"/>
      <c r="K55" s="43"/>
      <c r="L55" s="43"/>
      <c r="M55" s="43"/>
      <c r="N55" s="43"/>
      <c r="O55" s="48"/>
      <c r="P55" s="25"/>
      <c r="Q55" s="25"/>
      <c r="R55" s="25"/>
      <c r="S55" s="25"/>
      <c r="T55" s="25"/>
      <c r="U55" s="43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8"/>
    </row>
    <row r="56" spans="1:92" ht="14.4">
      <c r="A56" s="52"/>
      <c r="B56" s="24"/>
      <c r="C56" s="53"/>
      <c r="D56" s="53"/>
      <c r="E56" s="103">
        <f t="shared" si="2"/>
        <v>0</v>
      </c>
      <c r="F56" s="57"/>
      <c r="G56" s="57"/>
      <c r="H56" s="57"/>
      <c r="I56" s="50"/>
      <c r="J56" s="50"/>
      <c r="K56" s="50"/>
      <c r="L56" s="50"/>
      <c r="M56" s="50"/>
      <c r="N56" s="43"/>
      <c r="O56" s="43"/>
      <c r="P56" s="43"/>
      <c r="Q56" s="43"/>
      <c r="R56" s="43"/>
      <c r="S56" s="23"/>
      <c r="T56" s="23"/>
      <c r="U56" s="25"/>
      <c r="V56" s="23"/>
      <c r="W56" s="23"/>
      <c r="X56" s="25"/>
      <c r="Y56" s="25"/>
      <c r="Z56" s="25"/>
      <c r="AA56" s="25"/>
      <c r="AB56" s="25"/>
      <c r="AC56" s="25"/>
      <c r="AD56" s="25"/>
      <c r="AE56" s="25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8"/>
    </row>
    <row r="57" spans="1:92" ht="14.4">
      <c r="A57" s="74"/>
      <c r="B57" s="69"/>
      <c r="C57" s="69"/>
      <c r="D57" s="69"/>
      <c r="E57" s="103">
        <f t="shared" si="2"/>
        <v>0</v>
      </c>
      <c r="F57" s="57"/>
      <c r="G57" s="57"/>
      <c r="H57" s="57"/>
      <c r="I57" s="50"/>
      <c r="J57" s="50"/>
      <c r="K57" s="50"/>
      <c r="L57" s="50"/>
      <c r="M57" s="50"/>
      <c r="N57" s="43"/>
      <c r="O57" s="43"/>
      <c r="P57" s="43"/>
      <c r="Q57" s="43"/>
      <c r="R57" s="43"/>
      <c r="S57" s="23"/>
      <c r="T57" s="23"/>
      <c r="U57" s="25"/>
      <c r="V57" s="23"/>
      <c r="W57" s="23"/>
      <c r="X57" s="25"/>
      <c r="Y57" s="25"/>
      <c r="Z57" s="25"/>
      <c r="AA57" s="25"/>
      <c r="AB57" s="25"/>
      <c r="AC57" s="25"/>
      <c r="AD57" s="25"/>
      <c r="AE57" s="25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8"/>
    </row>
    <row r="58" spans="1:92" ht="14.4">
      <c r="A58" s="72"/>
      <c r="B58" s="53"/>
      <c r="C58" s="53"/>
      <c r="D58" s="53"/>
      <c r="E58" s="103">
        <f t="shared" si="2"/>
        <v>0</v>
      </c>
      <c r="F58" s="55"/>
      <c r="G58" s="55"/>
      <c r="H58" s="55"/>
      <c r="I58" s="43"/>
      <c r="J58" s="43"/>
      <c r="K58" s="43"/>
      <c r="L58" s="43"/>
      <c r="M58" s="43"/>
      <c r="N58" s="43"/>
      <c r="O58" s="48"/>
      <c r="P58" s="25"/>
      <c r="Q58" s="25"/>
      <c r="R58" s="25"/>
      <c r="S58" s="25"/>
      <c r="T58" s="25"/>
      <c r="U58" s="4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8"/>
    </row>
    <row r="59" spans="1:92" ht="14.4">
      <c r="A59" s="52"/>
      <c r="B59" s="82"/>
      <c r="C59" s="53"/>
      <c r="D59" s="53"/>
      <c r="E59" s="103">
        <f t="shared" si="2"/>
        <v>0</v>
      </c>
      <c r="F59" s="55"/>
      <c r="G59" s="55"/>
      <c r="H59" s="55"/>
      <c r="I59" s="43"/>
      <c r="J59" s="43"/>
      <c r="K59" s="43"/>
      <c r="L59" s="43"/>
      <c r="M59" s="43"/>
      <c r="N59" s="43"/>
      <c r="O59" s="48"/>
      <c r="P59" s="25"/>
      <c r="Q59" s="25"/>
      <c r="R59" s="25"/>
      <c r="S59" s="25"/>
      <c r="T59" s="25"/>
      <c r="U59" s="4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8"/>
    </row>
    <row r="60" spans="1:92" ht="14.4">
      <c r="A60" s="52"/>
      <c r="B60" s="24"/>
      <c r="C60" s="53"/>
      <c r="D60" s="53"/>
      <c r="E60" s="103">
        <f t="shared" si="2"/>
        <v>0</v>
      </c>
      <c r="F60" s="55"/>
      <c r="G60" s="55"/>
      <c r="H60" s="55"/>
      <c r="I60" s="43"/>
      <c r="J60" s="43"/>
      <c r="K60" s="43"/>
      <c r="L60" s="43"/>
      <c r="M60" s="43"/>
      <c r="N60" s="43"/>
      <c r="O60" s="48"/>
      <c r="P60" s="25"/>
      <c r="Q60" s="25"/>
      <c r="R60" s="25"/>
      <c r="S60" s="25"/>
      <c r="T60" s="25"/>
      <c r="U60" s="43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8"/>
    </row>
    <row r="61" spans="1:92" ht="14.4">
      <c r="A61" s="72"/>
      <c r="B61" s="53"/>
      <c r="C61" s="53"/>
      <c r="D61" s="53"/>
      <c r="E61" s="103">
        <f t="shared" si="2"/>
        <v>0</v>
      </c>
      <c r="F61" s="55"/>
      <c r="G61" s="55"/>
      <c r="H61" s="55"/>
      <c r="I61" s="43"/>
      <c r="J61" s="43"/>
      <c r="K61" s="43"/>
      <c r="L61" s="43"/>
      <c r="M61" s="43"/>
      <c r="N61" s="43"/>
      <c r="O61" s="48"/>
      <c r="P61" s="25"/>
      <c r="Q61" s="25"/>
      <c r="R61" s="25"/>
      <c r="S61" s="25"/>
      <c r="T61" s="25"/>
      <c r="U61" s="43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</row>
    <row r="62" spans="1:92" ht="14.4">
      <c r="A62" s="52"/>
      <c r="B62" s="24"/>
      <c r="C62" s="53"/>
      <c r="D62" s="53"/>
      <c r="E62" s="103">
        <f t="shared" si="2"/>
        <v>0</v>
      </c>
      <c r="F62" s="55"/>
      <c r="G62" s="55"/>
      <c r="H62" s="55"/>
      <c r="I62" s="43"/>
      <c r="J62" s="43"/>
      <c r="K62" s="43"/>
      <c r="L62" s="43"/>
      <c r="M62" s="43"/>
      <c r="N62" s="43"/>
      <c r="O62" s="48"/>
      <c r="P62" s="25"/>
      <c r="Q62" s="25"/>
      <c r="R62" s="25"/>
      <c r="S62" s="25"/>
      <c r="T62" s="25"/>
      <c r="U62" s="43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8"/>
    </row>
    <row r="63" spans="1:92" ht="14.4">
      <c r="A63" s="52"/>
      <c r="B63" s="24"/>
      <c r="C63" s="53"/>
      <c r="D63" s="53"/>
      <c r="E63" s="103">
        <f t="shared" si="2"/>
        <v>0</v>
      </c>
      <c r="F63" s="55"/>
      <c r="G63" s="55"/>
      <c r="H63" s="55"/>
      <c r="I63" s="43"/>
      <c r="J63" s="43"/>
      <c r="K63" s="43"/>
      <c r="L63" s="43"/>
      <c r="M63" s="43"/>
      <c r="N63" s="43"/>
      <c r="O63" s="48"/>
      <c r="P63" s="25"/>
      <c r="Q63" s="25"/>
      <c r="R63" s="25"/>
      <c r="S63" s="25"/>
      <c r="T63" s="25"/>
      <c r="U63" s="43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8"/>
    </row>
    <row r="64" spans="1:92" ht="14.4">
      <c r="A64" s="52"/>
      <c r="B64" s="24"/>
      <c r="C64" s="53"/>
      <c r="D64" s="53"/>
      <c r="E64" s="103">
        <f t="shared" si="2"/>
        <v>0</v>
      </c>
      <c r="F64" s="55"/>
      <c r="G64" s="55"/>
      <c r="H64" s="55"/>
      <c r="I64" s="43"/>
      <c r="J64" s="43"/>
      <c r="K64" s="43"/>
      <c r="L64" s="43"/>
      <c r="M64" s="43"/>
      <c r="N64" s="43"/>
      <c r="O64" s="48"/>
      <c r="P64" s="25"/>
      <c r="Q64" s="25"/>
      <c r="R64" s="25"/>
      <c r="S64" s="25"/>
      <c r="T64" s="25"/>
      <c r="U64" s="43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8"/>
    </row>
    <row r="65" spans="1:92" ht="14.4">
      <c r="A65" s="72"/>
      <c r="B65" s="53"/>
      <c r="C65" s="53"/>
      <c r="D65" s="53"/>
      <c r="E65" s="103">
        <f t="shared" si="2"/>
        <v>0</v>
      </c>
      <c r="F65" s="55"/>
      <c r="G65" s="55"/>
      <c r="H65" s="55"/>
      <c r="I65" s="43"/>
      <c r="J65" s="43"/>
      <c r="K65" s="43"/>
      <c r="L65" s="43"/>
      <c r="M65" s="43"/>
      <c r="N65" s="43"/>
      <c r="O65" s="48"/>
      <c r="P65" s="25"/>
      <c r="Q65" s="25"/>
      <c r="R65" s="25"/>
      <c r="S65" s="25"/>
      <c r="T65" s="25"/>
      <c r="U65" s="4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8"/>
    </row>
    <row r="66" spans="1:92" ht="14.4">
      <c r="A66" s="52"/>
      <c r="B66" s="24"/>
      <c r="C66" s="53"/>
      <c r="D66" s="53"/>
      <c r="E66" s="103">
        <f t="shared" si="2"/>
        <v>0</v>
      </c>
      <c r="F66" s="55"/>
      <c r="G66" s="55"/>
      <c r="H66" s="55"/>
      <c r="I66" s="43"/>
      <c r="J66" s="43"/>
      <c r="K66" s="43"/>
      <c r="L66" s="43"/>
      <c r="M66" s="43"/>
      <c r="N66" s="43"/>
      <c r="O66" s="48"/>
      <c r="P66" s="25"/>
      <c r="Q66" s="25"/>
      <c r="R66" s="25"/>
      <c r="S66" s="25"/>
      <c r="T66" s="25"/>
      <c r="U66" s="43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8"/>
    </row>
    <row r="67" spans="1:92" ht="14.4">
      <c r="A67" s="72"/>
      <c r="B67" s="53"/>
      <c r="C67" s="53"/>
      <c r="D67" s="53"/>
      <c r="E67" s="103">
        <f t="shared" ref="E67:E130" si="3">SUM(F67:CM67)</f>
        <v>0</v>
      </c>
      <c r="F67" s="55"/>
      <c r="G67" s="55"/>
      <c r="H67" s="55"/>
      <c r="I67" s="43"/>
      <c r="J67" s="43"/>
      <c r="K67" s="43"/>
      <c r="L67" s="43"/>
      <c r="M67" s="43"/>
      <c r="N67" s="43"/>
      <c r="O67" s="48"/>
      <c r="P67" s="25"/>
      <c r="Q67" s="25"/>
      <c r="R67" s="25"/>
      <c r="S67" s="25"/>
      <c r="T67" s="25"/>
      <c r="U67" s="43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8"/>
    </row>
    <row r="68" spans="1:92" ht="14.4">
      <c r="A68" s="72"/>
      <c r="B68" s="53"/>
      <c r="C68" s="53"/>
      <c r="D68" s="53"/>
      <c r="E68" s="103">
        <f t="shared" si="3"/>
        <v>0</v>
      </c>
      <c r="F68" s="55"/>
      <c r="G68" s="55"/>
      <c r="H68" s="55"/>
      <c r="I68" s="43"/>
      <c r="J68" s="43"/>
      <c r="K68" s="43"/>
      <c r="L68" s="43"/>
      <c r="M68" s="43"/>
      <c r="N68" s="43"/>
      <c r="O68" s="48"/>
      <c r="P68" s="25"/>
      <c r="Q68" s="25"/>
      <c r="R68" s="25"/>
      <c r="S68" s="25"/>
      <c r="T68" s="25"/>
      <c r="U68" s="43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8"/>
    </row>
    <row r="69" spans="1:92" ht="14.4">
      <c r="A69" s="72"/>
      <c r="B69" s="53"/>
      <c r="C69" s="53"/>
      <c r="D69" s="53"/>
      <c r="E69" s="103">
        <f t="shared" si="3"/>
        <v>0</v>
      </c>
      <c r="F69" s="55"/>
      <c r="G69" s="55"/>
      <c r="H69" s="55"/>
      <c r="I69" s="43"/>
      <c r="J69" s="43"/>
      <c r="K69" s="43"/>
      <c r="L69" s="43"/>
      <c r="M69" s="43"/>
      <c r="N69" s="43"/>
      <c r="O69" s="48"/>
      <c r="P69" s="25"/>
      <c r="Q69" s="25"/>
      <c r="R69" s="25"/>
      <c r="S69" s="25"/>
      <c r="T69" s="25"/>
      <c r="U69" s="43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8"/>
    </row>
    <row r="70" spans="1:92" ht="14.4">
      <c r="A70" s="72"/>
      <c r="B70" s="53"/>
      <c r="C70" s="53"/>
      <c r="D70" s="53"/>
      <c r="E70" s="103">
        <f t="shared" si="3"/>
        <v>0</v>
      </c>
      <c r="F70" s="55"/>
      <c r="G70" s="55"/>
      <c r="H70" s="55"/>
      <c r="I70" s="43"/>
      <c r="J70" s="43"/>
      <c r="K70" s="43"/>
      <c r="L70" s="43"/>
      <c r="M70" s="43"/>
      <c r="N70" s="43"/>
      <c r="O70" s="48"/>
      <c r="P70" s="25"/>
      <c r="Q70" s="25"/>
      <c r="R70" s="25"/>
      <c r="S70" s="25"/>
      <c r="T70" s="25"/>
      <c r="U70" s="43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8"/>
    </row>
    <row r="71" spans="1:92" ht="14.4">
      <c r="A71" s="72"/>
      <c r="B71" s="53"/>
      <c r="C71" s="53"/>
      <c r="D71" s="53"/>
      <c r="E71" s="103">
        <f t="shared" si="3"/>
        <v>0</v>
      </c>
      <c r="F71" s="55"/>
      <c r="G71" s="55"/>
      <c r="H71" s="55"/>
      <c r="I71" s="43"/>
      <c r="J71" s="43"/>
      <c r="K71" s="43"/>
      <c r="L71" s="43"/>
      <c r="M71" s="43"/>
      <c r="N71" s="43"/>
      <c r="O71" s="48"/>
      <c r="P71" s="25"/>
      <c r="Q71" s="25"/>
      <c r="R71" s="25"/>
      <c r="S71" s="25"/>
      <c r="T71" s="25"/>
      <c r="U71" s="43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8"/>
    </row>
    <row r="72" spans="1:92" ht="14.4">
      <c r="A72" s="72"/>
      <c r="B72" s="53"/>
      <c r="C72" s="53"/>
      <c r="D72" s="53"/>
      <c r="E72" s="103">
        <f t="shared" si="3"/>
        <v>0</v>
      </c>
      <c r="F72" s="57"/>
      <c r="G72" s="57"/>
      <c r="H72" s="57"/>
      <c r="I72" s="50"/>
      <c r="J72" s="50"/>
      <c r="K72" s="50"/>
      <c r="L72" s="50"/>
      <c r="M72" s="50"/>
      <c r="N72" s="43"/>
      <c r="O72" s="43"/>
      <c r="P72" s="43"/>
      <c r="Q72" s="43"/>
      <c r="R72" s="43"/>
      <c r="S72" s="23"/>
      <c r="T72" s="23"/>
      <c r="U72" s="25"/>
      <c r="V72" s="23"/>
      <c r="W72" s="23"/>
      <c r="X72" s="25"/>
      <c r="Y72" s="25"/>
      <c r="Z72" s="25"/>
      <c r="AA72" s="25"/>
      <c r="AB72" s="25"/>
      <c r="AC72" s="25"/>
      <c r="AD72" s="25"/>
      <c r="AE72" s="25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8"/>
    </row>
    <row r="73" spans="1:92" ht="14.4">
      <c r="A73" s="72"/>
      <c r="B73" s="53"/>
      <c r="C73" s="53"/>
      <c r="D73" s="53"/>
      <c r="E73" s="103">
        <f t="shared" si="3"/>
        <v>0</v>
      </c>
      <c r="F73" s="55"/>
      <c r="G73" s="55"/>
      <c r="H73" s="55"/>
      <c r="I73" s="43"/>
      <c r="J73" s="43"/>
      <c r="K73" s="43"/>
      <c r="L73" s="43"/>
      <c r="M73" s="43"/>
      <c r="N73" s="43"/>
      <c r="O73" s="48"/>
      <c r="P73" s="25"/>
      <c r="Q73" s="25"/>
      <c r="R73" s="25"/>
      <c r="S73" s="25"/>
      <c r="T73" s="25"/>
      <c r="U73" s="43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8"/>
    </row>
    <row r="74" spans="1:92" ht="14.4">
      <c r="A74" s="72"/>
      <c r="B74" s="53"/>
      <c r="C74" s="53"/>
      <c r="D74" s="53"/>
      <c r="E74" s="103">
        <f t="shared" si="3"/>
        <v>0</v>
      </c>
      <c r="F74" s="55"/>
      <c r="G74" s="55"/>
      <c r="H74" s="55"/>
      <c r="I74" s="58"/>
      <c r="J74" s="58"/>
      <c r="K74" s="58"/>
      <c r="L74" s="58"/>
      <c r="M74" s="58"/>
      <c r="N74" s="43"/>
      <c r="O74" s="48"/>
      <c r="P74" s="25"/>
      <c r="Q74" s="25"/>
      <c r="R74" s="25"/>
      <c r="S74" s="25"/>
      <c r="T74" s="25"/>
      <c r="U74" s="43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8"/>
    </row>
    <row r="75" spans="1:92" ht="14.4">
      <c r="A75" s="72"/>
      <c r="B75" s="53"/>
      <c r="C75" s="53"/>
      <c r="D75" s="53"/>
      <c r="E75" s="103">
        <f t="shared" si="3"/>
        <v>0</v>
      </c>
      <c r="F75" s="55"/>
      <c r="G75" s="55"/>
      <c r="H75" s="55"/>
      <c r="I75" s="43"/>
      <c r="J75" s="43"/>
      <c r="K75" s="43"/>
      <c r="L75" s="43"/>
      <c r="M75" s="43"/>
      <c r="N75" s="43"/>
      <c r="O75" s="48"/>
      <c r="P75" s="25"/>
      <c r="Q75" s="25"/>
      <c r="R75" s="25"/>
      <c r="S75" s="25"/>
      <c r="T75" s="25"/>
      <c r="U75" s="43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8"/>
    </row>
    <row r="76" spans="1:92" ht="14.4">
      <c r="A76" s="72"/>
      <c r="B76" s="53"/>
      <c r="C76" s="53"/>
      <c r="D76" s="53"/>
      <c r="E76" s="103">
        <f t="shared" si="3"/>
        <v>0</v>
      </c>
      <c r="F76" s="55"/>
      <c r="G76" s="55"/>
      <c r="H76" s="55"/>
      <c r="I76" s="43"/>
      <c r="J76" s="43"/>
      <c r="K76" s="43"/>
      <c r="L76" s="43"/>
      <c r="M76" s="43"/>
      <c r="N76" s="43"/>
      <c r="O76" s="48"/>
      <c r="P76" s="25"/>
      <c r="Q76" s="25"/>
      <c r="R76" s="25"/>
      <c r="S76" s="25"/>
      <c r="T76" s="25"/>
      <c r="U76" s="43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8"/>
    </row>
    <row r="77" spans="1:92" ht="14.4">
      <c r="A77" s="52"/>
      <c r="B77" s="24"/>
      <c r="C77" s="53"/>
      <c r="D77" s="53"/>
      <c r="E77" s="103">
        <f t="shared" si="3"/>
        <v>0</v>
      </c>
      <c r="F77" s="55"/>
      <c r="G77" s="55"/>
      <c r="H77" s="55"/>
      <c r="I77" s="43"/>
      <c r="J77" s="43"/>
      <c r="K77" s="43"/>
      <c r="L77" s="43"/>
      <c r="M77" s="43"/>
      <c r="N77" s="43"/>
      <c r="O77" s="48"/>
      <c r="P77" s="25"/>
      <c r="Q77" s="25"/>
      <c r="R77" s="25"/>
      <c r="S77" s="25"/>
      <c r="T77" s="25"/>
      <c r="U77" s="43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8"/>
    </row>
    <row r="78" spans="1:92" ht="14.4">
      <c r="A78" s="72"/>
      <c r="B78" s="24"/>
      <c r="C78" s="53"/>
      <c r="D78" s="53"/>
      <c r="E78" s="103">
        <f t="shared" si="3"/>
        <v>0</v>
      </c>
      <c r="F78" s="55"/>
      <c r="G78" s="55"/>
      <c r="H78" s="55"/>
      <c r="I78" s="43"/>
      <c r="J78" s="43"/>
      <c r="K78" s="43"/>
      <c r="L78" s="43"/>
      <c r="M78" s="43"/>
      <c r="N78" s="43"/>
      <c r="O78" s="48"/>
      <c r="P78" s="25"/>
      <c r="Q78" s="25"/>
      <c r="R78" s="25"/>
      <c r="S78" s="25"/>
      <c r="T78" s="25"/>
      <c r="U78" s="43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8"/>
    </row>
    <row r="79" spans="1:92" ht="14.4">
      <c r="A79" s="72"/>
      <c r="B79" s="53"/>
      <c r="C79" s="53"/>
      <c r="D79" s="53"/>
      <c r="E79" s="103">
        <f t="shared" si="3"/>
        <v>0</v>
      </c>
      <c r="F79" s="55"/>
      <c r="G79" s="55"/>
      <c r="H79" s="55"/>
      <c r="I79" s="43"/>
      <c r="J79" s="43"/>
      <c r="K79" s="43"/>
      <c r="L79" s="43"/>
      <c r="M79" s="43"/>
      <c r="N79" s="43"/>
      <c r="O79" s="48"/>
      <c r="P79" s="25"/>
      <c r="Q79" s="25"/>
      <c r="R79" s="25"/>
      <c r="S79" s="25"/>
      <c r="T79" s="25"/>
      <c r="U79" s="43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8"/>
    </row>
    <row r="80" spans="1:92" ht="14.4">
      <c r="A80" s="72"/>
      <c r="B80" s="53"/>
      <c r="C80" s="53"/>
      <c r="D80" s="53"/>
      <c r="E80" s="103">
        <f t="shared" si="3"/>
        <v>0</v>
      </c>
      <c r="F80" s="55"/>
      <c r="G80" s="55"/>
      <c r="H80" s="55"/>
      <c r="I80" s="43"/>
      <c r="J80" s="43"/>
      <c r="K80" s="43"/>
      <c r="L80" s="43"/>
      <c r="M80" s="43"/>
      <c r="N80" s="43"/>
      <c r="O80" s="48"/>
      <c r="P80" s="25"/>
      <c r="Q80" s="25"/>
      <c r="R80" s="25"/>
      <c r="S80" s="25"/>
      <c r="T80" s="25"/>
      <c r="U80" s="43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8"/>
    </row>
    <row r="81" spans="1:92" ht="14.4">
      <c r="A81" s="72"/>
      <c r="B81" s="53"/>
      <c r="C81" s="53"/>
      <c r="D81" s="53"/>
      <c r="E81" s="103">
        <f t="shared" si="3"/>
        <v>0</v>
      </c>
      <c r="F81" s="57"/>
      <c r="G81" s="57"/>
      <c r="H81" s="57"/>
      <c r="I81" s="50"/>
      <c r="J81" s="50"/>
      <c r="K81" s="50"/>
      <c r="L81" s="50"/>
      <c r="M81" s="50"/>
      <c r="N81" s="43"/>
      <c r="O81" s="43"/>
      <c r="P81" s="43"/>
      <c r="Q81" s="43"/>
      <c r="R81" s="43"/>
      <c r="S81" s="23"/>
      <c r="T81" s="23"/>
      <c r="U81" s="25"/>
      <c r="V81" s="23"/>
      <c r="W81" s="23"/>
      <c r="X81" s="25"/>
      <c r="Y81" s="25"/>
      <c r="Z81" s="25"/>
      <c r="AA81" s="25"/>
      <c r="AB81" s="25"/>
      <c r="AC81" s="25"/>
      <c r="AD81" s="25"/>
      <c r="AE81" s="25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8"/>
    </row>
    <row r="82" spans="1:92" ht="14.4">
      <c r="A82" s="72"/>
      <c r="B82" s="53"/>
      <c r="C82" s="53"/>
      <c r="D82" s="53"/>
      <c r="E82" s="103">
        <f t="shared" si="3"/>
        <v>0</v>
      </c>
      <c r="F82" s="55"/>
      <c r="G82" s="55"/>
      <c r="H82" s="55"/>
      <c r="I82" s="43"/>
      <c r="J82" s="43"/>
      <c r="K82" s="43"/>
      <c r="L82" s="43"/>
      <c r="M82" s="43"/>
      <c r="N82" s="43"/>
      <c r="O82" s="48"/>
      <c r="P82" s="25"/>
      <c r="Q82" s="25"/>
      <c r="R82" s="25"/>
      <c r="S82" s="25"/>
      <c r="T82" s="25"/>
      <c r="U82" s="43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8"/>
    </row>
    <row r="83" spans="1:92" ht="14.4">
      <c r="A83" s="72"/>
      <c r="B83" s="53"/>
      <c r="C83" s="53"/>
      <c r="D83" s="53"/>
      <c r="E83" s="103">
        <f t="shared" si="3"/>
        <v>0</v>
      </c>
      <c r="F83" s="55"/>
      <c r="G83" s="55"/>
      <c r="H83" s="55"/>
      <c r="I83" s="43"/>
      <c r="J83" s="43"/>
      <c r="K83" s="43"/>
      <c r="L83" s="43"/>
      <c r="M83" s="43"/>
      <c r="N83" s="43"/>
      <c r="O83" s="48"/>
      <c r="P83" s="25"/>
      <c r="Q83" s="25"/>
      <c r="R83" s="25"/>
      <c r="S83" s="25"/>
      <c r="T83" s="25"/>
      <c r="U83" s="43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8"/>
    </row>
    <row r="84" spans="1:92" ht="14.4">
      <c r="A84" s="72"/>
      <c r="B84" s="53"/>
      <c r="C84" s="53"/>
      <c r="D84" s="53"/>
      <c r="E84" s="103">
        <f t="shared" si="3"/>
        <v>0</v>
      </c>
      <c r="F84" s="55"/>
      <c r="G84" s="55"/>
      <c r="H84" s="55"/>
      <c r="I84" s="43"/>
      <c r="J84" s="43"/>
      <c r="K84" s="43"/>
      <c r="L84" s="43"/>
      <c r="M84" s="43"/>
      <c r="N84" s="43"/>
      <c r="O84" s="48"/>
      <c r="P84" s="25"/>
      <c r="Q84" s="25"/>
      <c r="R84" s="25"/>
      <c r="S84" s="25"/>
      <c r="T84" s="25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8"/>
    </row>
    <row r="85" spans="1:92" ht="14.4">
      <c r="A85" s="72"/>
      <c r="B85" s="53"/>
      <c r="C85" s="53"/>
      <c r="D85" s="53"/>
      <c r="E85" s="103">
        <f t="shared" si="3"/>
        <v>0</v>
      </c>
      <c r="F85" s="58"/>
      <c r="G85" s="58"/>
      <c r="H85" s="58"/>
      <c r="I85" s="43"/>
      <c r="J85" s="43"/>
      <c r="K85" s="43"/>
      <c r="L85" s="43"/>
      <c r="M85" s="43"/>
      <c r="N85" s="43"/>
      <c r="O85" s="25"/>
      <c r="P85" s="48"/>
      <c r="Q85" s="48"/>
      <c r="R85" s="48"/>
      <c r="S85" s="43"/>
      <c r="T85" s="43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8"/>
    </row>
    <row r="86" spans="1:92" ht="14.4">
      <c r="A86" s="52"/>
      <c r="B86" s="82"/>
      <c r="C86" s="53"/>
      <c r="D86" s="53"/>
      <c r="E86" s="103">
        <f t="shared" si="3"/>
        <v>0</v>
      </c>
      <c r="F86" s="55"/>
      <c r="G86" s="55"/>
      <c r="H86" s="55"/>
      <c r="I86" s="43"/>
      <c r="J86" s="43"/>
      <c r="K86" s="43"/>
      <c r="L86" s="43"/>
      <c r="M86" s="43"/>
      <c r="N86" s="43"/>
      <c r="O86" s="48"/>
      <c r="P86" s="25"/>
      <c r="Q86" s="25"/>
      <c r="R86" s="25"/>
      <c r="S86" s="25"/>
      <c r="T86" s="25"/>
      <c r="U86" s="43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8"/>
    </row>
    <row r="87" spans="1:92" ht="14.4">
      <c r="A87" s="72"/>
      <c r="B87" s="53"/>
      <c r="C87" s="53"/>
      <c r="D87" s="53"/>
      <c r="E87" s="103">
        <f t="shared" si="3"/>
        <v>0</v>
      </c>
      <c r="F87" s="57"/>
      <c r="G87" s="57"/>
      <c r="H87" s="57"/>
      <c r="I87" s="50"/>
      <c r="J87" s="50"/>
      <c r="K87" s="50"/>
      <c r="L87" s="50"/>
      <c r="M87" s="50"/>
      <c r="N87" s="43"/>
      <c r="O87" s="43"/>
      <c r="P87" s="43"/>
      <c r="Q87" s="43"/>
      <c r="R87" s="43"/>
      <c r="S87" s="23"/>
      <c r="T87" s="23"/>
      <c r="U87" s="25"/>
      <c r="V87" s="23"/>
      <c r="W87" s="23"/>
      <c r="X87" s="25"/>
      <c r="Y87" s="25"/>
      <c r="Z87" s="25"/>
      <c r="AA87" s="25"/>
      <c r="AB87" s="25"/>
      <c r="AC87" s="25"/>
      <c r="AD87" s="25"/>
      <c r="AE87" s="25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8"/>
    </row>
    <row r="88" spans="1:92" ht="14.4">
      <c r="A88" s="52"/>
      <c r="B88" s="24"/>
      <c r="C88" s="53"/>
      <c r="D88" s="53"/>
      <c r="E88" s="103">
        <f t="shared" si="3"/>
        <v>0</v>
      </c>
      <c r="F88" s="57"/>
      <c r="G88" s="57"/>
      <c r="H88" s="57"/>
      <c r="I88" s="50"/>
      <c r="J88" s="50"/>
      <c r="K88" s="50"/>
      <c r="L88" s="50"/>
      <c r="M88" s="50"/>
      <c r="N88" s="43"/>
      <c r="O88" s="43"/>
      <c r="P88" s="43"/>
      <c r="Q88" s="43"/>
      <c r="R88" s="43"/>
      <c r="S88" s="23"/>
      <c r="T88" s="23"/>
      <c r="U88" s="25"/>
      <c r="V88" s="23"/>
      <c r="W88" s="23"/>
      <c r="X88" s="25"/>
      <c r="Y88" s="25"/>
      <c r="Z88" s="25"/>
      <c r="AA88" s="25"/>
      <c r="AB88" s="25"/>
      <c r="AC88" s="25"/>
      <c r="AD88" s="25"/>
      <c r="AE88" s="25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8"/>
    </row>
    <row r="89" spans="1:92" ht="14.4">
      <c r="A89" s="72"/>
      <c r="B89" s="53"/>
      <c r="C89" s="53"/>
      <c r="D89" s="53"/>
      <c r="E89" s="103">
        <f t="shared" si="3"/>
        <v>0</v>
      </c>
      <c r="F89" s="55"/>
      <c r="G89" s="55"/>
      <c r="H89" s="55"/>
      <c r="I89" s="43"/>
      <c r="J89" s="43"/>
      <c r="K89" s="43"/>
      <c r="L89" s="43"/>
      <c r="M89" s="43"/>
      <c r="N89" s="43"/>
      <c r="O89" s="48"/>
      <c r="P89" s="25"/>
      <c r="Q89" s="25"/>
      <c r="R89" s="25"/>
      <c r="S89" s="25"/>
      <c r="T89" s="25"/>
      <c r="U89" s="43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8"/>
    </row>
    <row r="90" spans="1:92" ht="14.4">
      <c r="A90" s="52"/>
      <c r="B90" s="24"/>
      <c r="C90" s="53"/>
      <c r="D90" s="53"/>
      <c r="E90" s="103">
        <f t="shared" si="3"/>
        <v>0</v>
      </c>
      <c r="F90" s="57"/>
      <c r="G90" s="57"/>
      <c r="H90" s="57"/>
      <c r="I90" s="50"/>
      <c r="J90" s="50"/>
      <c r="K90" s="50"/>
      <c r="L90" s="50"/>
      <c r="M90" s="50"/>
      <c r="N90" s="43"/>
      <c r="O90" s="43"/>
      <c r="P90" s="43"/>
      <c r="Q90" s="43"/>
      <c r="R90" s="43"/>
      <c r="S90" s="23"/>
      <c r="T90" s="23"/>
      <c r="U90" s="25"/>
      <c r="V90" s="23"/>
      <c r="W90" s="23"/>
      <c r="X90" s="25"/>
      <c r="Y90" s="25"/>
      <c r="Z90" s="25"/>
      <c r="AA90" s="25"/>
      <c r="AB90" s="23"/>
      <c r="AC90" s="25"/>
      <c r="AD90" s="25"/>
      <c r="AE90" s="25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8"/>
    </row>
    <row r="91" spans="1:92" ht="14.4">
      <c r="A91" s="52"/>
      <c r="B91" s="24"/>
      <c r="C91" s="53"/>
      <c r="D91" s="53"/>
      <c r="E91" s="103">
        <f t="shared" si="3"/>
        <v>0</v>
      </c>
      <c r="F91" s="55"/>
      <c r="G91" s="55"/>
      <c r="H91" s="55"/>
      <c r="I91" s="43"/>
      <c r="J91" s="43"/>
      <c r="K91" s="43"/>
      <c r="L91" s="43"/>
      <c r="M91" s="43"/>
      <c r="N91" s="43"/>
      <c r="O91" s="48"/>
      <c r="P91" s="25"/>
      <c r="Q91" s="25"/>
      <c r="R91" s="25"/>
      <c r="S91" s="25"/>
      <c r="T91" s="25"/>
      <c r="U91" s="43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8"/>
    </row>
    <row r="92" spans="1:92" ht="14.4">
      <c r="A92" s="72"/>
      <c r="B92" s="53"/>
      <c r="C92" s="53"/>
      <c r="D92" s="59"/>
      <c r="E92" s="103">
        <f t="shared" si="3"/>
        <v>0</v>
      </c>
      <c r="F92" s="57"/>
      <c r="G92" s="57"/>
      <c r="H92" s="57"/>
      <c r="I92" s="50"/>
      <c r="J92" s="50"/>
      <c r="K92" s="50"/>
      <c r="L92" s="50"/>
      <c r="M92" s="50"/>
      <c r="N92" s="43"/>
      <c r="O92" s="43"/>
      <c r="P92" s="43"/>
      <c r="Q92" s="43"/>
      <c r="R92" s="43"/>
      <c r="S92" s="23"/>
      <c r="T92" s="23"/>
      <c r="U92" s="25"/>
      <c r="V92" s="23"/>
      <c r="W92" s="23"/>
      <c r="X92" s="25"/>
      <c r="Y92" s="25"/>
      <c r="Z92" s="25"/>
      <c r="AA92" s="25"/>
      <c r="AB92" s="25"/>
      <c r="AC92" s="25"/>
      <c r="AD92" s="25"/>
      <c r="AE92" s="25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8"/>
    </row>
    <row r="93" spans="1:92" ht="14.4">
      <c r="A93" s="72"/>
      <c r="B93" s="53"/>
      <c r="C93" s="53"/>
      <c r="D93" s="53"/>
      <c r="E93" s="103">
        <f t="shared" si="3"/>
        <v>0</v>
      </c>
      <c r="F93" s="55"/>
      <c r="G93" s="55"/>
      <c r="H93" s="55"/>
      <c r="I93" s="43"/>
      <c r="J93" s="43"/>
      <c r="K93" s="43"/>
      <c r="L93" s="43"/>
      <c r="M93" s="43"/>
      <c r="N93" s="43"/>
      <c r="O93" s="48"/>
      <c r="P93" s="25"/>
      <c r="Q93" s="25"/>
      <c r="R93" s="25"/>
      <c r="S93" s="25"/>
      <c r="T93" s="25"/>
      <c r="U93" s="43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8"/>
    </row>
    <row r="94" spans="1:92" ht="14.4">
      <c r="A94" s="72"/>
      <c r="B94" s="73"/>
      <c r="C94" s="53"/>
      <c r="D94" s="53"/>
      <c r="E94" s="103">
        <f t="shared" si="3"/>
        <v>0</v>
      </c>
      <c r="F94" s="55"/>
      <c r="G94" s="55"/>
      <c r="H94" s="55"/>
      <c r="I94" s="43"/>
      <c r="J94" s="43"/>
      <c r="K94" s="43"/>
      <c r="L94" s="43"/>
      <c r="M94" s="43"/>
      <c r="N94" s="43"/>
      <c r="O94" s="48"/>
      <c r="P94" s="25"/>
      <c r="Q94" s="25"/>
      <c r="R94" s="25"/>
      <c r="S94" s="25"/>
      <c r="T94" s="25"/>
      <c r="U94" s="43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8"/>
    </row>
    <row r="95" spans="1:92" ht="14.4">
      <c r="A95" s="72"/>
      <c r="B95" s="53"/>
      <c r="C95" s="53"/>
      <c r="D95" s="53"/>
      <c r="E95" s="103">
        <f t="shared" si="3"/>
        <v>0</v>
      </c>
      <c r="F95" s="57"/>
      <c r="G95" s="57"/>
      <c r="H95" s="57"/>
      <c r="I95" s="50"/>
      <c r="J95" s="50"/>
      <c r="K95" s="50"/>
      <c r="L95" s="50"/>
      <c r="M95" s="50"/>
      <c r="N95" s="43"/>
      <c r="O95" s="43"/>
      <c r="P95" s="43"/>
      <c r="Q95" s="43"/>
      <c r="R95" s="43"/>
      <c r="S95" s="23"/>
      <c r="T95" s="23"/>
      <c r="U95" s="25"/>
      <c r="V95" s="23"/>
      <c r="W95" s="23"/>
      <c r="X95" s="25"/>
      <c r="Y95" s="25"/>
      <c r="Z95" s="25"/>
      <c r="AA95" s="25"/>
      <c r="AB95" s="25"/>
      <c r="AC95" s="25"/>
      <c r="AD95" s="25"/>
      <c r="AE95" s="25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8"/>
    </row>
    <row r="96" spans="1:92" ht="14.4">
      <c r="A96" s="52"/>
      <c r="B96" s="24"/>
      <c r="C96" s="53"/>
      <c r="D96" s="53"/>
      <c r="E96" s="103">
        <f t="shared" si="3"/>
        <v>0</v>
      </c>
      <c r="F96" s="57"/>
      <c r="G96" s="57"/>
      <c r="H96" s="57"/>
      <c r="I96" s="50"/>
      <c r="J96" s="50"/>
      <c r="K96" s="50"/>
      <c r="L96" s="50"/>
      <c r="M96" s="50"/>
      <c r="N96" s="43"/>
      <c r="O96" s="43"/>
      <c r="P96" s="43"/>
      <c r="Q96" s="43"/>
      <c r="R96" s="43"/>
      <c r="S96" s="23"/>
      <c r="T96" s="23"/>
      <c r="U96" s="25"/>
      <c r="V96" s="23"/>
      <c r="W96" s="23"/>
      <c r="X96" s="25"/>
      <c r="Y96" s="25"/>
      <c r="Z96" s="25"/>
      <c r="AA96" s="25"/>
      <c r="AB96" s="25"/>
      <c r="AC96" s="25"/>
      <c r="AD96" s="25"/>
      <c r="AE96" s="25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8"/>
    </row>
    <row r="97" spans="1:92" ht="14.4">
      <c r="A97" s="74"/>
      <c r="B97" s="69"/>
      <c r="C97" s="69"/>
      <c r="D97" s="53"/>
      <c r="E97" s="103">
        <f t="shared" si="3"/>
        <v>0</v>
      </c>
      <c r="F97" s="55"/>
      <c r="G97" s="55"/>
      <c r="H97" s="55"/>
      <c r="I97" s="43"/>
      <c r="J97" s="43"/>
      <c r="K97" s="43"/>
      <c r="L97" s="43"/>
      <c r="M97" s="43"/>
      <c r="N97" s="43"/>
      <c r="O97" s="48"/>
      <c r="P97" s="25"/>
      <c r="Q97" s="25"/>
      <c r="R97" s="25"/>
      <c r="S97" s="25"/>
      <c r="T97" s="25"/>
      <c r="U97" s="43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8"/>
    </row>
    <row r="98" spans="1:92" ht="14.4">
      <c r="A98" s="72"/>
      <c r="B98" s="53"/>
      <c r="C98" s="53"/>
      <c r="D98" s="59"/>
      <c r="E98" s="103">
        <f t="shared" si="3"/>
        <v>0</v>
      </c>
      <c r="F98" s="55"/>
      <c r="G98" s="55"/>
      <c r="H98" s="55"/>
      <c r="I98" s="43"/>
      <c r="J98" s="43"/>
      <c r="K98" s="43"/>
      <c r="L98" s="43"/>
      <c r="M98" s="43"/>
      <c r="N98" s="43"/>
      <c r="O98" s="48"/>
      <c r="P98" s="25"/>
      <c r="Q98" s="25"/>
      <c r="R98" s="25"/>
      <c r="S98" s="25"/>
      <c r="T98" s="25"/>
      <c r="U98" s="43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8"/>
    </row>
    <row r="99" spans="1:92" ht="14.4">
      <c r="A99" s="72"/>
      <c r="B99" s="73"/>
      <c r="C99" s="53"/>
      <c r="D99" s="53"/>
      <c r="E99" s="103">
        <f t="shared" si="3"/>
        <v>0</v>
      </c>
      <c r="F99" s="55"/>
      <c r="G99" s="55"/>
      <c r="H99" s="55"/>
      <c r="I99" s="43"/>
      <c r="J99" s="43"/>
      <c r="K99" s="43"/>
      <c r="L99" s="43"/>
      <c r="M99" s="43"/>
      <c r="N99" s="43"/>
      <c r="O99" s="48"/>
      <c r="P99" s="25"/>
      <c r="Q99" s="25"/>
      <c r="R99" s="25"/>
      <c r="S99" s="25"/>
      <c r="T99" s="25"/>
      <c r="U99" s="43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8"/>
    </row>
    <row r="100" spans="1:92" ht="14.4">
      <c r="A100" s="74"/>
      <c r="B100" s="69"/>
      <c r="C100" s="69"/>
      <c r="D100" s="53"/>
      <c r="E100" s="103">
        <f t="shared" si="3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48"/>
      <c r="P100" s="25"/>
      <c r="Q100" s="25"/>
      <c r="R100" s="25"/>
      <c r="S100" s="25"/>
      <c r="T100" s="25"/>
      <c r="U100" s="43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8"/>
    </row>
    <row r="101" spans="1:92" ht="14.4">
      <c r="A101" s="52"/>
      <c r="B101" s="24"/>
      <c r="C101" s="53"/>
      <c r="D101" s="53"/>
      <c r="E101" s="103">
        <f t="shared" si="3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48"/>
      <c r="P101" s="25"/>
      <c r="Q101" s="25"/>
      <c r="R101" s="25"/>
      <c r="S101" s="25"/>
      <c r="T101" s="25"/>
      <c r="U101" s="43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8"/>
    </row>
    <row r="102" spans="1:92" ht="14.4">
      <c r="A102" s="72"/>
      <c r="B102" s="53"/>
      <c r="C102" s="53"/>
      <c r="D102" s="53"/>
      <c r="E102" s="103">
        <f t="shared" si="3"/>
        <v>0</v>
      </c>
      <c r="F102" s="55"/>
      <c r="G102" s="55"/>
      <c r="H102" s="55"/>
      <c r="I102" s="43"/>
      <c r="J102" s="43"/>
      <c r="K102" s="43"/>
      <c r="L102" s="43"/>
      <c r="M102" s="43"/>
      <c r="N102" s="43"/>
      <c r="O102" s="48"/>
      <c r="P102" s="25"/>
      <c r="Q102" s="25"/>
      <c r="R102" s="25"/>
      <c r="S102" s="25"/>
      <c r="T102" s="25"/>
      <c r="U102" s="43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8"/>
    </row>
    <row r="103" spans="1:92" ht="14.4">
      <c r="A103" s="72"/>
      <c r="B103" s="53"/>
      <c r="C103" s="53"/>
      <c r="D103" s="53"/>
      <c r="E103" s="103">
        <f t="shared" si="3"/>
        <v>0</v>
      </c>
      <c r="F103" s="55"/>
      <c r="G103" s="55"/>
      <c r="H103" s="55"/>
      <c r="I103" s="43"/>
      <c r="J103" s="43"/>
      <c r="K103" s="43"/>
      <c r="L103" s="43"/>
      <c r="M103" s="43"/>
      <c r="N103" s="43"/>
      <c r="O103" s="48"/>
      <c r="P103" s="25"/>
      <c r="Q103" s="25"/>
      <c r="R103" s="25"/>
      <c r="S103" s="25"/>
      <c r="T103" s="25"/>
      <c r="U103" s="43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8"/>
    </row>
    <row r="104" spans="1:92" ht="14.4">
      <c r="A104" s="72"/>
      <c r="B104" s="53"/>
      <c r="C104" s="53"/>
      <c r="D104" s="53"/>
      <c r="E104" s="103">
        <f t="shared" si="3"/>
        <v>0</v>
      </c>
      <c r="F104" s="55"/>
      <c r="G104" s="55"/>
      <c r="H104" s="55"/>
      <c r="I104" s="43"/>
      <c r="J104" s="43"/>
      <c r="K104" s="43"/>
      <c r="L104" s="43"/>
      <c r="M104" s="43"/>
      <c r="N104" s="43"/>
      <c r="O104" s="48"/>
      <c r="P104" s="25"/>
      <c r="Q104" s="25"/>
      <c r="R104" s="25"/>
      <c r="S104" s="25"/>
      <c r="T104" s="25"/>
      <c r="U104" s="43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8"/>
    </row>
    <row r="105" spans="1:92" ht="14.4">
      <c r="A105" s="72"/>
      <c r="B105" s="53"/>
      <c r="C105" s="53"/>
      <c r="D105" s="53"/>
      <c r="E105" s="103">
        <f t="shared" si="3"/>
        <v>0</v>
      </c>
      <c r="F105" s="55"/>
      <c r="G105" s="55"/>
      <c r="H105" s="55"/>
      <c r="I105" s="43"/>
      <c r="J105" s="43"/>
      <c r="K105" s="43"/>
      <c r="L105" s="43"/>
      <c r="M105" s="43"/>
      <c r="N105" s="43"/>
      <c r="O105" s="48"/>
      <c r="P105" s="25"/>
      <c r="Q105" s="25"/>
      <c r="R105" s="25"/>
      <c r="S105" s="25"/>
      <c r="T105" s="25"/>
      <c r="U105" s="43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8"/>
    </row>
    <row r="106" spans="1:92" ht="14.4">
      <c r="A106" s="52"/>
      <c r="B106" s="24"/>
      <c r="C106" s="53"/>
      <c r="D106" s="53"/>
      <c r="E106" s="103">
        <f t="shared" si="3"/>
        <v>0</v>
      </c>
      <c r="F106" s="57"/>
      <c r="G106" s="57"/>
      <c r="H106" s="57"/>
      <c r="I106" s="50"/>
      <c r="J106" s="50"/>
      <c r="K106" s="50"/>
      <c r="L106" s="50"/>
      <c r="M106" s="50"/>
      <c r="N106" s="43"/>
      <c r="O106" s="43"/>
      <c r="P106" s="43"/>
      <c r="Q106" s="43"/>
      <c r="R106" s="43"/>
      <c r="S106" s="23"/>
      <c r="T106" s="23"/>
      <c r="U106" s="25"/>
      <c r="V106" s="23"/>
      <c r="W106" s="23"/>
      <c r="X106" s="25"/>
      <c r="Y106" s="25"/>
      <c r="Z106" s="25"/>
      <c r="AA106" s="25"/>
      <c r="AB106" s="25"/>
      <c r="AC106" s="25"/>
      <c r="AD106" s="25"/>
      <c r="AE106" s="25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8"/>
    </row>
    <row r="107" spans="1:92" ht="14.4">
      <c r="A107" s="52"/>
      <c r="B107" s="24"/>
      <c r="C107" s="53"/>
      <c r="D107" s="53"/>
      <c r="E107" s="103">
        <f t="shared" si="3"/>
        <v>0</v>
      </c>
      <c r="F107" s="55"/>
      <c r="G107" s="55"/>
      <c r="H107" s="55"/>
      <c r="I107" s="43"/>
      <c r="J107" s="43"/>
      <c r="K107" s="43"/>
      <c r="L107" s="43"/>
      <c r="M107" s="43"/>
      <c r="N107" s="43"/>
      <c r="O107" s="48"/>
      <c r="P107" s="25"/>
      <c r="Q107" s="25"/>
      <c r="R107" s="25"/>
      <c r="S107" s="25"/>
      <c r="T107" s="25"/>
      <c r="U107" s="43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8"/>
    </row>
    <row r="108" spans="1:92" ht="14.4">
      <c r="A108" s="72"/>
      <c r="B108" s="53"/>
      <c r="C108" s="53"/>
      <c r="D108" s="53"/>
      <c r="E108" s="103">
        <f t="shared" si="3"/>
        <v>0</v>
      </c>
      <c r="F108" s="57"/>
      <c r="G108" s="57"/>
      <c r="H108" s="57"/>
      <c r="I108" s="50"/>
      <c r="J108" s="50"/>
      <c r="K108" s="50"/>
      <c r="L108" s="50"/>
      <c r="M108" s="50"/>
      <c r="N108" s="43"/>
      <c r="O108" s="43"/>
      <c r="P108" s="43"/>
      <c r="Q108" s="43"/>
      <c r="R108" s="43"/>
      <c r="S108" s="23"/>
      <c r="T108" s="23"/>
      <c r="U108" s="25"/>
      <c r="V108" s="23"/>
      <c r="W108" s="23"/>
      <c r="X108" s="25"/>
      <c r="Y108" s="25"/>
      <c r="Z108" s="25"/>
      <c r="AA108" s="25"/>
      <c r="AB108" s="25"/>
      <c r="AC108" s="25"/>
      <c r="AD108" s="25"/>
      <c r="AE108" s="25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8"/>
    </row>
    <row r="109" spans="1:92" ht="14.4">
      <c r="A109" s="52"/>
      <c r="B109" s="24"/>
      <c r="C109" s="53"/>
      <c r="D109" s="53"/>
      <c r="E109" s="103">
        <f t="shared" si="3"/>
        <v>0</v>
      </c>
      <c r="F109" s="55"/>
      <c r="G109" s="55"/>
      <c r="H109" s="55"/>
      <c r="I109" s="43"/>
      <c r="J109" s="43"/>
      <c r="K109" s="43"/>
      <c r="L109" s="43"/>
      <c r="M109" s="43"/>
      <c r="N109" s="43"/>
      <c r="O109" s="48"/>
      <c r="P109" s="25"/>
      <c r="Q109" s="25"/>
      <c r="R109" s="25"/>
      <c r="S109" s="25"/>
      <c r="T109" s="25"/>
      <c r="U109" s="43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8"/>
    </row>
    <row r="110" spans="1:92" ht="14.4">
      <c r="A110" s="52"/>
      <c r="B110" s="24"/>
      <c r="C110" s="53"/>
      <c r="D110" s="53"/>
      <c r="E110" s="103">
        <f t="shared" si="3"/>
        <v>0</v>
      </c>
      <c r="F110" s="55"/>
      <c r="G110" s="55"/>
      <c r="H110" s="55"/>
      <c r="I110" s="43"/>
      <c r="J110" s="43"/>
      <c r="K110" s="43"/>
      <c r="L110" s="43"/>
      <c r="M110" s="43"/>
      <c r="N110" s="43"/>
      <c r="O110" s="48"/>
      <c r="P110" s="25"/>
      <c r="Q110" s="25"/>
      <c r="R110" s="25"/>
      <c r="S110" s="25"/>
      <c r="T110" s="25"/>
      <c r="U110" s="43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8"/>
    </row>
    <row r="111" spans="1:92" ht="14.4">
      <c r="A111" s="72"/>
      <c r="B111" s="53"/>
      <c r="C111" s="53"/>
      <c r="D111" s="53"/>
      <c r="E111" s="103">
        <f t="shared" si="3"/>
        <v>0</v>
      </c>
      <c r="F111" s="55"/>
      <c r="G111" s="55"/>
      <c r="H111" s="55"/>
      <c r="I111" s="43"/>
      <c r="J111" s="43"/>
      <c r="K111" s="43"/>
      <c r="L111" s="43"/>
      <c r="M111" s="43"/>
      <c r="N111" s="43"/>
      <c r="O111" s="48"/>
      <c r="P111" s="25"/>
      <c r="Q111" s="25"/>
      <c r="R111" s="25"/>
      <c r="S111" s="25"/>
      <c r="T111" s="25"/>
      <c r="U111" s="43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8"/>
    </row>
    <row r="112" spans="1:92" ht="14.4">
      <c r="A112" s="95"/>
      <c r="B112" s="96"/>
      <c r="C112" s="53"/>
      <c r="D112" s="53"/>
      <c r="E112" s="103">
        <f t="shared" si="3"/>
        <v>0</v>
      </c>
      <c r="F112" s="55"/>
      <c r="G112" s="55"/>
      <c r="H112" s="55"/>
      <c r="I112" s="43"/>
      <c r="J112" s="43"/>
      <c r="K112" s="43"/>
      <c r="L112" s="43"/>
      <c r="M112" s="43"/>
      <c r="N112" s="43"/>
      <c r="O112" s="48"/>
      <c r="P112" s="25"/>
      <c r="Q112" s="25"/>
      <c r="R112" s="25"/>
      <c r="S112" s="25"/>
      <c r="T112" s="25"/>
      <c r="U112" s="43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8"/>
    </row>
    <row r="113" spans="1:92" ht="14.4">
      <c r="A113" s="72"/>
      <c r="B113" s="53"/>
      <c r="C113" s="53"/>
      <c r="D113" s="53"/>
      <c r="E113" s="103">
        <f t="shared" si="3"/>
        <v>0</v>
      </c>
      <c r="F113" s="58"/>
      <c r="G113" s="58"/>
      <c r="H113" s="58"/>
      <c r="I113" s="43"/>
      <c r="J113" s="43"/>
      <c r="K113" s="43"/>
      <c r="L113" s="43"/>
      <c r="M113" s="43"/>
      <c r="N113" s="43"/>
      <c r="O113" s="25"/>
      <c r="P113" s="48"/>
      <c r="Q113" s="48"/>
      <c r="R113" s="48"/>
      <c r="S113" s="43"/>
      <c r="T113" s="43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8"/>
    </row>
    <row r="114" spans="1:92" ht="14.4">
      <c r="A114" s="72"/>
      <c r="B114" s="53"/>
      <c r="C114" s="53"/>
      <c r="D114" s="53"/>
      <c r="E114" s="103">
        <f t="shared" si="3"/>
        <v>0</v>
      </c>
      <c r="F114" s="57"/>
      <c r="G114" s="57"/>
      <c r="H114" s="57"/>
      <c r="I114" s="50"/>
      <c r="J114" s="50"/>
      <c r="K114" s="50"/>
      <c r="L114" s="50"/>
      <c r="M114" s="50"/>
      <c r="N114" s="43"/>
      <c r="O114" s="43"/>
      <c r="P114" s="43"/>
      <c r="Q114" s="43"/>
      <c r="R114" s="43"/>
      <c r="S114" s="23"/>
      <c r="T114" s="23"/>
      <c r="U114" s="25"/>
      <c r="V114" s="23"/>
      <c r="W114" s="23"/>
      <c r="X114" s="25"/>
      <c r="Y114" s="25"/>
      <c r="Z114" s="25"/>
      <c r="AA114" s="25"/>
      <c r="AB114" s="25"/>
      <c r="AC114" s="25"/>
      <c r="AD114" s="25"/>
      <c r="AE114" s="25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8"/>
    </row>
    <row r="115" spans="1:92" ht="14.4">
      <c r="A115" s="52"/>
      <c r="B115" s="24"/>
      <c r="C115" s="53"/>
      <c r="D115" s="53"/>
      <c r="E115" s="103">
        <f t="shared" si="3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48"/>
      <c r="P115" s="25"/>
      <c r="Q115" s="25"/>
      <c r="R115" s="25"/>
      <c r="S115" s="25"/>
      <c r="T115" s="25"/>
      <c r="U115" s="43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8"/>
    </row>
    <row r="116" spans="1:92" ht="14.4">
      <c r="A116" s="72"/>
      <c r="B116" s="53"/>
      <c r="C116" s="53"/>
      <c r="D116" s="53"/>
      <c r="E116" s="103">
        <f t="shared" si="3"/>
        <v>0</v>
      </c>
      <c r="F116" s="55"/>
      <c r="G116" s="55"/>
      <c r="H116" s="55"/>
      <c r="I116" s="43"/>
      <c r="J116" s="43"/>
      <c r="K116" s="43"/>
      <c r="L116" s="43"/>
      <c r="M116" s="43"/>
      <c r="N116" s="43"/>
      <c r="O116" s="48"/>
      <c r="P116" s="25"/>
      <c r="Q116" s="25"/>
      <c r="R116" s="25"/>
      <c r="S116" s="25"/>
      <c r="T116" s="25"/>
      <c r="U116" s="43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8"/>
    </row>
    <row r="117" spans="1:92" ht="14.4">
      <c r="A117" s="52"/>
      <c r="B117" s="24"/>
      <c r="C117" s="53"/>
      <c r="D117" s="53"/>
      <c r="E117" s="103">
        <f t="shared" si="3"/>
        <v>0</v>
      </c>
      <c r="F117" s="55"/>
      <c r="G117" s="55"/>
      <c r="H117" s="55"/>
      <c r="I117" s="43"/>
      <c r="J117" s="43"/>
      <c r="K117" s="43"/>
      <c r="L117" s="43"/>
      <c r="M117" s="43"/>
      <c r="N117" s="43"/>
      <c r="O117" s="48"/>
      <c r="P117" s="25"/>
      <c r="Q117" s="25"/>
      <c r="R117" s="25"/>
      <c r="S117" s="25"/>
      <c r="T117" s="25"/>
      <c r="U117" s="43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8"/>
    </row>
    <row r="118" spans="1:92" ht="14.4">
      <c r="A118" s="72"/>
      <c r="B118" s="73"/>
      <c r="C118" s="53"/>
      <c r="D118" s="53"/>
      <c r="E118" s="103">
        <f t="shared" si="3"/>
        <v>0</v>
      </c>
      <c r="F118" s="55"/>
      <c r="G118" s="55"/>
      <c r="H118" s="55"/>
      <c r="I118" s="43"/>
      <c r="J118" s="43"/>
      <c r="K118" s="43"/>
      <c r="L118" s="43"/>
      <c r="M118" s="43"/>
      <c r="N118" s="43"/>
      <c r="O118" s="48"/>
      <c r="P118" s="25"/>
      <c r="Q118" s="25"/>
      <c r="R118" s="25"/>
      <c r="S118" s="25"/>
      <c r="T118" s="25"/>
      <c r="U118" s="43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8"/>
    </row>
    <row r="119" spans="1:92" ht="14.4">
      <c r="A119" s="72"/>
      <c r="B119" s="53"/>
      <c r="C119" s="53"/>
      <c r="D119" s="53"/>
      <c r="E119" s="103">
        <f t="shared" si="3"/>
        <v>0</v>
      </c>
      <c r="F119" s="55"/>
      <c r="G119" s="55"/>
      <c r="H119" s="55"/>
      <c r="I119" s="43"/>
      <c r="J119" s="43"/>
      <c r="K119" s="43"/>
      <c r="L119" s="43"/>
      <c r="M119" s="43"/>
      <c r="N119" s="43"/>
      <c r="O119" s="48"/>
      <c r="P119" s="25"/>
      <c r="Q119" s="25"/>
      <c r="R119" s="25"/>
      <c r="S119" s="25"/>
      <c r="T119" s="25"/>
      <c r="U119" s="43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8"/>
    </row>
    <row r="120" spans="1:92" ht="14.4">
      <c r="A120" s="72"/>
      <c r="B120" s="75"/>
      <c r="C120" s="53"/>
      <c r="D120" s="53"/>
      <c r="E120" s="103">
        <f t="shared" si="3"/>
        <v>0</v>
      </c>
      <c r="F120" s="57"/>
      <c r="G120" s="57"/>
      <c r="H120" s="57"/>
      <c r="I120" s="50"/>
      <c r="J120" s="50"/>
      <c r="K120" s="50"/>
      <c r="L120" s="50"/>
      <c r="M120" s="50"/>
      <c r="N120" s="43"/>
      <c r="O120" s="43"/>
      <c r="P120" s="43"/>
      <c r="Q120" s="43"/>
      <c r="R120" s="43"/>
      <c r="S120" s="23"/>
      <c r="T120" s="23"/>
      <c r="U120" s="25"/>
      <c r="V120" s="23"/>
      <c r="W120" s="23"/>
      <c r="X120" s="25"/>
      <c r="Y120" s="25"/>
      <c r="Z120" s="25"/>
      <c r="AA120" s="25"/>
      <c r="AB120" s="25"/>
      <c r="AC120" s="25"/>
      <c r="AD120" s="25"/>
      <c r="AE120" s="25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8"/>
    </row>
    <row r="121" spans="1:92" ht="14.4">
      <c r="A121" s="72"/>
      <c r="B121" s="92"/>
      <c r="C121" s="53"/>
      <c r="D121" s="53"/>
      <c r="E121" s="103">
        <f t="shared" si="3"/>
        <v>0</v>
      </c>
      <c r="F121" s="55"/>
      <c r="G121" s="55"/>
      <c r="H121" s="55"/>
      <c r="I121" s="43"/>
      <c r="J121" s="43"/>
      <c r="K121" s="43"/>
      <c r="L121" s="43"/>
      <c r="M121" s="43"/>
      <c r="N121" s="43"/>
      <c r="O121" s="48"/>
      <c r="P121" s="25"/>
      <c r="Q121" s="25"/>
      <c r="R121" s="25"/>
      <c r="S121" s="25"/>
      <c r="T121" s="25"/>
      <c r="U121" s="43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8"/>
    </row>
    <row r="122" spans="1:92" ht="14.4">
      <c r="A122" s="52"/>
      <c r="B122" s="24"/>
      <c r="C122" s="53"/>
      <c r="D122" s="53"/>
      <c r="E122" s="103">
        <f t="shared" si="3"/>
        <v>0</v>
      </c>
      <c r="F122" s="58"/>
      <c r="G122" s="58"/>
      <c r="H122" s="58"/>
      <c r="I122" s="43"/>
      <c r="J122" s="43"/>
      <c r="K122" s="43"/>
      <c r="L122" s="43"/>
      <c r="M122" s="43"/>
      <c r="N122" s="43"/>
      <c r="O122" s="23"/>
      <c r="P122" s="43"/>
      <c r="Q122" s="43"/>
      <c r="R122" s="43"/>
      <c r="S122" s="43"/>
      <c r="T122" s="43"/>
      <c r="U122" s="43"/>
      <c r="V122" s="23"/>
      <c r="W122" s="23"/>
      <c r="X122" s="25"/>
      <c r="Y122" s="25"/>
      <c r="Z122" s="25"/>
      <c r="AA122" s="25"/>
      <c r="AB122" s="25"/>
      <c r="AC122" s="25"/>
      <c r="AD122" s="25"/>
      <c r="AE122" s="25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8"/>
    </row>
    <row r="123" spans="1:92" ht="14.4">
      <c r="A123" s="72"/>
      <c r="B123" s="73"/>
      <c r="C123" s="53"/>
      <c r="D123" s="53"/>
      <c r="E123" s="103">
        <f t="shared" si="3"/>
        <v>0</v>
      </c>
      <c r="F123" s="55"/>
      <c r="G123" s="55"/>
      <c r="H123" s="55"/>
      <c r="I123" s="43"/>
      <c r="J123" s="43"/>
      <c r="K123" s="43"/>
      <c r="L123" s="43"/>
      <c r="M123" s="43"/>
      <c r="N123" s="43"/>
      <c r="O123" s="48"/>
      <c r="P123" s="25"/>
      <c r="Q123" s="25"/>
      <c r="R123" s="25"/>
      <c r="S123" s="25"/>
      <c r="T123" s="25"/>
      <c r="U123" s="43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8"/>
    </row>
    <row r="124" spans="1:92" ht="14.4">
      <c r="A124" s="72"/>
      <c r="B124" s="53"/>
      <c r="C124" s="53"/>
      <c r="D124" s="53"/>
      <c r="E124" s="103">
        <f t="shared" si="3"/>
        <v>0</v>
      </c>
      <c r="F124" s="55"/>
      <c r="G124" s="55"/>
      <c r="H124" s="55"/>
      <c r="I124" s="43"/>
      <c r="J124" s="43"/>
      <c r="K124" s="43"/>
      <c r="L124" s="43"/>
      <c r="M124" s="43"/>
      <c r="N124" s="43"/>
      <c r="O124" s="48"/>
      <c r="P124" s="25"/>
      <c r="Q124" s="25"/>
      <c r="R124" s="25"/>
      <c r="S124" s="25"/>
      <c r="T124" s="25"/>
      <c r="U124" s="43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8"/>
    </row>
    <row r="125" spans="1:92" ht="14.4">
      <c r="A125" s="52"/>
      <c r="B125" s="24"/>
      <c r="C125" s="53"/>
      <c r="D125" s="53"/>
      <c r="E125" s="103">
        <f t="shared" si="3"/>
        <v>0</v>
      </c>
      <c r="F125" s="57"/>
      <c r="G125" s="57"/>
      <c r="H125" s="57"/>
      <c r="I125" s="50"/>
      <c r="J125" s="50"/>
      <c r="K125" s="50"/>
      <c r="L125" s="50"/>
      <c r="M125" s="50"/>
      <c r="N125" s="43"/>
      <c r="O125" s="43"/>
      <c r="P125" s="43"/>
      <c r="Q125" s="43"/>
      <c r="R125" s="43"/>
      <c r="S125" s="23"/>
      <c r="T125" s="23"/>
      <c r="U125" s="25"/>
      <c r="V125" s="23"/>
      <c r="W125" s="23"/>
      <c r="X125" s="25"/>
      <c r="Y125" s="25"/>
      <c r="Z125" s="25"/>
      <c r="AA125" s="25"/>
      <c r="AB125" s="25"/>
      <c r="AC125" s="25"/>
      <c r="AD125" s="25"/>
      <c r="AE125" s="25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8"/>
    </row>
    <row r="126" spans="1:92" ht="14.4">
      <c r="A126" s="72"/>
      <c r="B126" s="53"/>
      <c r="C126" s="53"/>
      <c r="D126" s="53"/>
      <c r="E126" s="103">
        <f t="shared" si="3"/>
        <v>0</v>
      </c>
      <c r="F126" s="55"/>
      <c r="G126" s="55"/>
      <c r="H126" s="55"/>
      <c r="I126" s="43"/>
      <c r="J126" s="43"/>
      <c r="K126" s="43"/>
      <c r="L126" s="43"/>
      <c r="M126" s="43"/>
      <c r="N126" s="43"/>
      <c r="O126" s="48"/>
      <c r="P126" s="25"/>
      <c r="Q126" s="25"/>
      <c r="R126" s="25"/>
      <c r="S126" s="25"/>
      <c r="T126" s="25"/>
      <c r="U126" s="43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8"/>
    </row>
    <row r="127" spans="1:92" ht="14.4">
      <c r="A127" s="74"/>
      <c r="B127" s="69"/>
      <c r="C127" s="69"/>
      <c r="D127" s="53"/>
      <c r="E127" s="103">
        <f t="shared" si="3"/>
        <v>0</v>
      </c>
      <c r="F127" s="56"/>
      <c r="G127" s="56"/>
      <c r="H127" s="56"/>
      <c r="I127" s="50"/>
      <c r="J127" s="50"/>
      <c r="K127" s="50"/>
      <c r="L127" s="50"/>
      <c r="M127" s="50"/>
      <c r="N127" s="50"/>
      <c r="O127" s="25"/>
      <c r="P127" s="25"/>
      <c r="Q127" s="25"/>
      <c r="R127" s="25"/>
      <c r="S127" s="25"/>
      <c r="T127" s="25"/>
      <c r="U127" s="43"/>
      <c r="V127" s="48"/>
      <c r="W127" s="48"/>
      <c r="X127" s="25"/>
      <c r="Y127" s="25"/>
      <c r="Z127" s="25"/>
      <c r="AA127" s="25"/>
      <c r="AB127" s="25"/>
      <c r="AC127" s="25"/>
      <c r="AD127" s="25"/>
      <c r="AE127" s="25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8"/>
    </row>
    <row r="128" spans="1:92" ht="14.4">
      <c r="A128" s="52"/>
      <c r="B128" s="24"/>
      <c r="C128" s="53"/>
      <c r="D128" s="53"/>
      <c r="E128" s="103">
        <f t="shared" si="3"/>
        <v>0</v>
      </c>
      <c r="F128" s="56"/>
      <c r="G128" s="56"/>
      <c r="H128" s="56"/>
      <c r="I128" s="23"/>
      <c r="J128" s="23"/>
      <c r="K128" s="23"/>
      <c r="L128" s="23"/>
      <c r="M128" s="23"/>
      <c r="N128" s="43"/>
      <c r="O128" s="50"/>
      <c r="P128" s="43"/>
      <c r="Q128" s="43"/>
      <c r="R128" s="43"/>
      <c r="S128" s="25"/>
      <c r="T128" s="25"/>
      <c r="U128" s="51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8"/>
    </row>
    <row r="129" spans="1:92" ht="14.4">
      <c r="A129" s="86"/>
      <c r="B129" s="85"/>
      <c r="C129" s="53"/>
      <c r="D129" s="53"/>
      <c r="E129" s="103">
        <f t="shared" si="3"/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48"/>
      <c r="P129" s="25"/>
      <c r="Q129" s="25"/>
      <c r="R129" s="25"/>
      <c r="S129" s="25"/>
      <c r="T129" s="25"/>
      <c r="U129" s="43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8"/>
    </row>
    <row r="130" spans="1:92" ht="14.4">
      <c r="A130" s="72"/>
      <c r="B130" s="53"/>
      <c r="C130" s="53"/>
      <c r="D130" s="53"/>
      <c r="E130" s="103">
        <f t="shared" si="3"/>
        <v>0</v>
      </c>
      <c r="F130" s="55"/>
      <c r="G130" s="55"/>
      <c r="H130" s="55"/>
      <c r="I130" s="43"/>
      <c r="J130" s="43"/>
      <c r="K130" s="43"/>
      <c r="L130" s="43"/>
      <c r="M130" s="43"/>
      <c r="N130" s="43"/>
      <c r="O130" s="48"/>
      <c r="P130" s="25"/>
      <c r="Q130" s="25"/>
      <c r="R130" s="25"/>
      <c r="S130" s="25"/>
      <c r="T130" s="25"/>
      <c r="U130" s="43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8"/>
    </row>
    <row r="131" spans="1:92" ht="14.4">
      <c r="A131" s="72"/>
      <c r="B131" s="53"/>
      <c r="C131" s="53"/>
      <c r="D131" s="53"/>
      <c r="E131" s="103">
        <f t="shared" ref="E131:E194" si="4">SUM(F131:CM131)</f>
        <v>0</v>
      </c>
      <c r="F131" s="55"/>
      <c r="G131" s="55"/>
      <c r="H131" s="55"/>
      <c r="I131" s="43"/>
      <c r="J131" s="43"/>
      <c r="K131" s="43"/>
      <c r="L131" s="43"/>
      <c r="M131" s="43"/>
      <c r="N131" s="43"/>
      <c r="O131" s="48"/>
      <c r="P131" s="25"/>
      <c r="Q131" s="25"/>
      <c r="R131" s="25"/>
      <c r="S131" s="25"/>
      <c r="T131" s="25"/>
      <c r="U131" s="43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8"/>
    </row>
    <row r="132" spans="1:92" ht="14.4">
      <c r="A132" s="72"/>
      <c r="B132" s="53"/>
      <c r="C132" s="53"/>
      <c r="D132" s="53"/>
      <c r="E132" s="103">
        <f t="shared" si="4"/>
        <v>0</v>
      </c>
      <c r="F132" s="55"/>
      <c r="G132" s="55"/>
      <c r="H132" s="55"/>
      <c r="I132" s="43"/>
      <c r="J132" s="43"/>
      <c r="K132" s="43"/>
      <c r="L132" s="43"/>
      <c r="M132" s="43"/>
      <c r="N132" s="43"/>
      <c r="O132" s="48"/>
      <c r="P132" s="25"/>
      <c r="Q132" s="25"/>
      <c r="R132" s="25"/>
      <c r="S132" s="25"/>
      <c r="T132" s="25"/>
      <c r="U132" s="43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8"/>
    </row>
    <row r="133" spans="1:92" ht="14.4">
      <c r="A133" s="72"/>
      <c r="B133" s="53"/>
      <c r="C133" s="53"/>
      <c r="D133" s="53"/>
      <c r="E133" s="103">
        <f t="shared" si="4"/>
        <v>0</v>
      </c>
      <c r="F133" s="55"/>
      <c r="G133" s="55"/>
      <c r="H133" s="55"/>
      <c r="I133" s="43"/>
      <c r="J133" s="43"/>
      <c r="K133" s="43"/>
      <c r="L133" s="43"/>
      <c r="M133" s="43"/>
      <c r="N133" s="43"/>
      <c r="O133" s="48"/>
      <c r="P133" s="25"/>
      <c r="Q133" s="25"/>
      <c r="R133" s="25"/>
      <c r="S133" s="25"/>
      <c r="T133" s="25"/>
      <c r="U133" s="43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8"/>
    </row>
    <row r="134" spans="1:92" ht="14.4">
      <c r="A134" s="52"/>
      <c r="B134" s="24"/>
      <c r="C134" s="53"/>
      <c r="D134" s="53"/>
      <c r="E134" s="103">
        <f t="shared" si="4"/>
        <v>0</v>
      </c>
      <c r="F134" s="57"/>
      <c r="G134" s="57"/>
      <c r="H134" s="5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43"/>
      <c r="T134" s="43"/>
      <c r="U134" s="25"/>
      <c r="V134" s="48"/>
      <c r="W134" s="48"/>
      <c r="X134" s="25"/>
      <c r="Y134" s="25"/>
      <c r="Z134" s="25"/>
      <c r="AA134" s="25"/>
      <c r="AB134" s="25"/>
      <c r="AC134" s="25"/>
      <c r="AD134" s="25"/>
      <c r="AE134" s="25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8"/>
    </row>
    <row r="135" spans="1:92" ht="14.4">
      <c r="A135" s="76"/>
      <c r="B135" s="42"/>
      <c r="C135" s="42"/>
      <c r="D135" s="42"/>
      <c r="E135" s="103">
        <f t="shared" si="4"/>
        <v>0</v>
      </c>
      <c r="F135" s="60"/>
      <c r="G135" s="60"/>
      <c r="H135" s="60"/>
      <c r="I135" s="46"/>
      <c r="J135" s="46"/>
      <c r="K135" s="46"/>
      <c r="L135" s="46"/>
      <c r="M135" s="46"/>
      <c r="N135" s="40"/>
      <c r="O135" s="40"/>
      <c r="P135" s="40"/>
      <c r="Q135" s="40"/>
      <c r="R135" s="40"/>
      <c r="S135" s="45"/>
      <c r="T135" s="45"/>
      <c r="U135" s="47"/>
      <c r="V135" s="45"/>
      <c r="W135" s="45"/>
      <c r="X135" s="47"/>
      <c r="Y135" s="47"/>
      <c r="Z135" s="47"/>
      <c r="AA135" s="47"/>
      <c r="AB135" s="47"/>
      <c r="AC135" s="47"/>
      <c r="AD135" s="47"/>
      <c r="AE135" s="47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9"/>
    </row>
    <row r="136" spans="1:92" ht="14.4">
      <c r="A136" s="76"/>
      <c r="B136" s="42"/>
      <c r="C136" s="42"/>
      <c r="D136" s="42"/>
      <c r="E136" s="103">
        <f t="shared" si="4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62"/>
      <c r="P136" s="47"/>
      <c r="Q136" s="47"/>
      <c r="R136" s="47"/>
      <c r="S136" s="47"/>
      <c r="T136" s="47"/>
      <c r="U136" s="40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9"/>
    </row>
    <row r="137" spans="1:92" ht="14.4">
      <c r="A137" s="76"/>
      <c r="B137" s="88"/>
      <c r="C137" s="42"/>
      <c r="D137" s="42"/>
      <c r="E137" s="103">
        <f t="shared" si="4"/>
        <v>0</v>
      </c>
      <c r="F137" s="60"/>
      <c r="G137" s="60"/>
      <c r="H137" s="60"/>
      <c r="I137" s="46"/>
      <c r="J137" s="46"/>
      <c r="K137" s="46"/>
      <c r="L137" s="46"/>
      <c r="M137" s="46"/>
      <c r="N137" s="40"/>
      <c r="O137" s="40"/>
      <c r="P137" s="40"/>
      <c r="Q137" s="40"/>
      <c r="R137" s="40"/>
      <c r="S137" s="45"/>
      <c r="T137" s="45"/>
      <c r="U137" s="47"/>
      <c r="V137" s="45"/>
      <c r="W137" s="45"/>
      <c r="X137" s="47"/>
      <c r="Y137" s="47"/>
      <c r="Z137" s="47"/>
      <c r="AA137" s="47"/>
      <c r="AB137" s="47"/>
      <c r="AC137" s="47"/>
      <c r="AD137" s="47"/>
      <c r="AE137" s="47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9"/>
    </row>
    <row r="138" spans="1:92" ht="14.4">
      <c r="A138" s="76"/>
      <c r="B138" s="89"/>
      <c r="C138" s="42"/>
      <c r="D138" s="42"/>
      <c r="E138" s="103">
        <f t="shared" si="4"/>
        <v>0</v>
      </c>
      <c r="F138" s="61"/>
      <c r="G138" s="61"/>
      <c r="H138" s="61"/>
      <c r="I138" s="40"/>
      <c r="J138" s="40"/>
      <c r="K138" s="40"/>
      <c r="L138" s="40"/>
      <c r="M138" s="40"/>
      <c r="N138" s="40"/>
      <c r="O138" s="62"/>
      <c r="P138" s="47"/>
      <c r="Q138" s="47"/>
      <c r="R138" s="47"/>
      <c r="S138" s="47"/>
      <c r="T138" s="47"/>
      <c r="U138" s="40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9"/>
    </row>
    <row r="139" spans="1:92" ht="14.4">
      <c r="A139" s="76"/>
      <c r="B139" s="89"/>
      <c r="C139" s="42"/>
      <c r="D139" s="42"/>
      <c r="E139" s="103">
        <f t="shared" si="4"/>
        <v>0</v>
      </c>
      <c r="F139" s="61"/>
      <c r="G139" s="61"/>
      <c r="H139" s="61"/>
      <c r="I139" s="40"/>
      <c r="J139" s="40"/>
      <c r="K139" s="40"/>
      <c r="L139" s="40"/>
      <c r="M139" s="40"/>
      <c r="N139" s="40"/>
      <c r="O139" s="62"/>
      <c r="P139" s="47"/>
      <c r="Q139" s="47"/>
      <c r="R139" s="47"/>
      <c r="S139" s="47"/>
      <c r="T139" s="47"/>
      <c r="U139" s="40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9"/>
    </row>
    <row r="140" spans="1:92" ht="14.4">
      <c r="A140" s="76"/>
      <c r="B140" s="89"/>
      <c r="C140" s="42"/>
      <c r="D140" s="42"/>
      <c r="E140" s="103">
        <f t="shared" si="4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62"/>
      <c r="P140" s="47"/>
      <c r="Q140" s="47"/>
      <c r="R140" s="47"/>
      <c r="S140" s="47"/>
      <c r="T140" s="47"/>
      <c r="U140" s="40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9"/>
    </row>
    <row r="141" spans="1:92" ht="14.4">
      <c r="A141" s="76"/>
      <c r="B141" s="75"/>
      <c r="C141" s="42"/>
      <c r="D141" s="42"/>
      <c r="E141" s="103">
        <f t="shared" si="4"/>
        <v>0</v>
      </c>
      <c r="F141" s="60"/>
      <c r="G141" s="60"/>
      <c r="H141" s="60"/>
      <c r="I141" s="46"/>
      <c r="J141" s="46"/>
      <c r="K141" s="46"/>
      <c r="L141" s="46"/>
      <c r="M141" s="46"/>
      <c r="N141" s="40"/>
      <c r="O141" s="40"/>
      <c r="P141" s="40"/>
      <c r="Q141" s="40"/>
      <c r="R141" s="40"/>
      <c r="S141" s="45"/>
      <c r="T141" s="45"/>
      <c r="U141" s="47"/>
      <c r="V141" s="45"/>
      <c r="W141" s="45"/>
      <c r="X141" s="47"/>
      <c r="Y141" s="47"/>
      <c r="Z141" s="47"/>
      <c r="AA141" s="47"/>
      <c r="AB141" s="47"/>
      <c r="AC141" s="47"/>
      <c r="AD141" s="47"/>
      <c r="AE141" s="47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9"/>
    </row>
    <row r="142" spans="1:92" ht="14.4">
      <c r="A142" s="76"/>
      <c r="B142" s="97"/>
      <c r="C142" s="42"/>
      <c r="D142" s="42"/>
      <c r="E142" s="103">
        <f t="shared" si="4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47"/>
      <c r="T142" s="47"/>
      <c r="U142" s="40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9"/>
    </row>
    <row r="143" spans="1:92" ht="14.4">
      <c r="A143" s="76"/>
      <c r="B143" s="42"/>
      <c r="C143" s="42"/>
      <c r="D143" s="42"/>
      <c r="E143" s="103">
        <f t="shared" si="4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62"/>
      <c r="P143" s="47"/>
      <c r="Q143" s="47"/>
      <c r="R143" s="47"/>
      <c r="S143" s="47"/>
      <c r="T143" s="47"/>
      <c r="U143" s="40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9"/>
    </row>
    <row r="144" spans="1:92" ht="14.4">
      <c r="A144" s="78"/>
      <c r="B144" s="79"/>
      <c r="C144" s="79"/>
      <c r="D144" s="42"/>
      <c r="E144" s="103">
        <f t="shared" si="4"/>
        <v>0</v>
      </c>
      <c r="F144" s="61"/>
      <c r="G144" s="61"/>
      <c r="H144" s="61"/>
      <c r="I144" s="40"/>
      <c r="J144" s="40"/>
      <c r="K144" s="40"/>
      <c r="L144" s="40"/>
      <c r="M144" s="40"/>
      <c r="N144" s="40"/>
      <c r="O144" s="62"/>
      <c r="P144" s="47"/>
      <c r="Q144" s="47"/>
      <c r="R144" s="47"/>
      <c r="S144" s="47"/>
      <c r="T144" s="47"/>
      <c r="U144" s="40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9"/>
    </row>
    <row r="145" spans="1:92" ht="14.4">
      <c r="A145" s="76"/>
      <c r="B145" s="42"/>
      <c r="C145" s="42"/>
      <c r="D145" s="42"/>
      <c r="E145" s="103">
        <f t="shared" si="4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62"/>
      <c r="P145" s="47"/>
      <c r="Q145" s="47"/>
      <c r="R145" s="47"/>
      <c r="S145" s="47"/>
      <c r="T145" s="47"/>
      <c r="U145" s="40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9"/>
    </row>
    <row r="146" spans="1:92" ht="14.4">
      <c r="A146" s="76"/>
      <c r="B146" s="42"/>
      <c r="C146" s="42"/>
      <c r="D146" s="42"/>
      <c r="E146" s="103">
        <f t="shared" si="4"/>
        <v>0</v>
      </c>
      <c r="F146" s="60"/>
      <c r="G146" s="60"/>
      <c r="H146" s="60"/>
      <c r="I146" s="46"/>
      <c r="J146" s="46"/>
      <c r="K146" s="46"/>
      <c r="L146" s="46"/>
      <c r="M146" s="46"/>
      <c r="N146" s="40"/>
      <c r="O146" s="40"/>
      <c r="P146" s="40"/>
      <c r="Q146" s="40"/>
      <c r="R146" s="40"/>
      <c r="S146" s="45"/>
      <c r="T146" s="45"/>
      <c r="U146" s="47"/>
      <c r="V146" s="45"/>
      <c r="W146" s="45"/>
      <c r="X146" s="47"/>
      <c r="Y146" s="47"/>
      <c r="Z146" s="47"/>
      <c r="AA146" s="47"/>
      <c r="AB146" s="47"/>
      <c r="AC146" s="47"/>
      <c r="AD146" s="47"/>
      <c r="AE146" s="47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9"/>
    </row>
    <row r="147" spans="1:92" ht="14.4">
      <c r="A147" s="41"/>
      <c r="B147" s="44"/>
      <c r="C147" s="42"/>
      <c r="D147" s="42"/>
      <c r="E147" s="103">
        <f t="shared" si="4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62"/>
      <c r="P147" s="47"/>
      <c r="Q147" s="47"/>
      <c r="R147" s="47"/>
      <c r="S147" s="47"/>
      <c r="T147" s="47"/>
      <c r="U147" s="40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9"/>
    </row>
    <row r="148" spans="1:92" ht="14.4">
      <c r="A148" s="76"/>
      <c r="B148" s="42"/>
      <c r="C148" s="42"/>
      <c r="D148" s="42"/>
      <c r="E148" s="103">
        <f t="shared" si="4"/>
        <v>0</v>
      </c>
      <c r="F148" s="60"/>
      <c r="G148" s="60"/>
      <c r="H148" s="60"/>
      <c r="I148" s="46"/>
      <c r="J148" s="46"/>
      <c r="K148" s="46"/>
      <c r="L148" s="46"/>
      <c r="M148" s="46"/>
      <c r="N148" s="40"/>
      <c r="O148" s="40"/>
      <c r="P148" s="40"/>
      <c r="Q148" s="40"/>
      <c r="R148" s="40"/>
      <c r="S148" s="45"/>
      <c r="T148" s="45"/>
      <c r="U148" s="47"/>
      <c r="V148" s="45"/>
      <c r="W148" s="45"/>
      <c r="X148" s="47"/>
      <c r="Y148" s="47"/>
      <c r="Z148" s="47"/>
      <c r="AA148" s="47"/>
      <c r="AB148" s="47"/>
      <c r="AC148" s="47"/>
      <c r="AD148" s="47"/>
      <c r="AE148" s="47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9"/>
    </row>
    <row r="149" spans="1:92" ht="14.4">
      <c r="A149" s="76"/>
      <c r="B149" s="42"/>
      <c r="C149" s="42"/>
      <c r="D149" s="42"/>
      <c r="E149" s="103">
        <f t="shared" si="4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62"/>
      <c r="P149" s="47"/>
      <c r="Q149" s="47"/>
      <c r="R149" s="47"/>
      <c r="S149" s="47"/>
      <c r="T149" s="47"/>
      <c r="U149" s="40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9"/>
    </row>
    <row r="150" spans="1:92" ht="14.4">
      <c r="A150" s="76"/>
      <c r="B150" s="42"/>
      <c r="C150" s="42"/>
      <c r="D150" s="42"/>
      <c r="E150" s="103">
        <f t="shared" si="4"/>
        <v>0</v>
      </c>
      <c r="F150" s="60"/>
      <c r="G150" s="60"/>
      <c r="H150" s="60"/>
      <c r="I150" s="46"/>
      <c r="J150" s="46"/>
      <c r="K150" s="46"/>
      <c r="L150" s="46"/>
      <c r="M150" s="46"/>
      <c r="N150" s="40"/>
      <c r="O150" s="40"/>
      <c r="P150" s="40"/>
      <c r="Q150" s="40"/>
      <c r="R150" s="40"/>
      <c r="S150" s="45"/>
      <c r="T150" s="45"/>
      <c r="U150" s="47"/>
      <c r="V150" s="45"/>
      <c r="W150" s="45"/>
      <c r="X150" s="47"/>
      <c r="Y150" s="47"/>
      <c r="Z150" s="47"/>
      <c r="AA150" s="47"/>
      <c r="AB150" s="47"/>
      <c r="AC150" s="47"/>
      <c r="AD150" s="47"/>
      <c r="AE150" s="47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9"/>
    </row>
    <row r="151" spans="1:92" ht="14.4">
      <c r="A151" s="76"/>
      <c r="B151" s="42"/>
      <c r="C151" s="42"/>
      <c r="D151" s="42"/>
      <c r="E151" s="103">
        <f t="shared" si="4"/>
        <v>0</v>
      </c>
      <c r="F151" s="61"/>
      <c r="G151" s="61"/>
      <c r="H151" s="61"/>
      <c r="I151" s="40"/>
      <c r="J151" s="40"/>
      <c r="K151" s="40"/>
      <c r="L151" s="40"/>
      <c r="M151" s="40"/>
      <c r="N151" s="40"/>
      <c r="O151" s="62"/>
      <c r="P151" s="47"/>
      <c r="Q151" s="47"/>
      <c r="R151" s="47"/>
      <c r="S151" s="47"/>
      <c r="T151" s="47"/>
      <c r="U151" s="40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9"/>
    </row>
    <row r="152" spans="1:92" ht="14.4">
      <c r="A152" s="41"/>
      <c r="B152" s="64"/>
      <c r="C152" s="42"/>
      <c r="D152" s="42"/>
      <c r="E152" s="103">
        <f t="shared" si="4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62"/>
      <c r="P152" s="47"/>
      <c r="Q152" s="47"/>
      <c r="R152" s="47"/>
      <c r="S152" s="47"/>
      <c r="T152" s="47"/>
      <c r="U152" s="40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9"/>
    </row>
    <row r="153" spans="1:92" ht="14.4">
      <c r="A153" s="76"/>
      <c r="B153" s="42"/>
      <c r="C153" s="42"/>
      <c r="D153" s="42"/>
      <c r="E153" s="103">
        <f t="shared" si="4"/>
        <v>0</v>
      </c>
      <c r="F153" s="60"/>
      <c r="G153" s="60"/>
      <c r="H153" s="60"/>
      <c r="I153" s="46"/>
      <c r="J153" s="46"/>
      <c r="K153" s="46"/>
      <c r="L153" s="46"/>
      <c r="M153" s="46"/>
      <c r="N153" s="40"/>
      <c r="O153" s="40"/>
      <c r="P153" s="40"/>
      <c r="Q153" s="40"/>
      <c r="R153" s="40"/>
      <c r="S153" s="45"/>
      <c r="T153" s="45"/>
      <c r="U153" s="47"/>
      <c r="V153" s="45"/>
      <c r="W153" s="45"/>
      <c r="X153" s="47"/>
      <c r="Y153" s="47"/>
      <c r="Z153" s="47"/>
      <c r="AA153" s="47"/>
      <c r="AB153" s="47"/>
      <c r="AC153" s="47"/>
      <c r="AD153" s="47"/>
      <c r="AE153" s="47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9"/>
    </row>
    <row r="154" spans="1:92" ht="14.4">
      <c r="A154" s="76"/>
      <c r="B154" s="42"/>
      <c r="C154" s="42"/>
      <c r="D154" s="42"/>
      <c r="E154" s="103">
        <f t="shared" si="4"/>
        <v>0</v>
      </c>
      <c r="F154" s="61"/>
      <c r="G154" s="61"/>
      <c r="H154" s="61"/>
      <c r="I154" s="40"/>
      <c r="J154" s="40"/>
      <c r="K154" s="40"/>
      <c r="L154" s="40"/>
      <c r="M154" s="40"/>
      <c r="N154" s="40"/>
      <c r="O154" s="62"/>
      <c r="P154" s="47"/>
      <c r="Q154" s="47"/>
      <c r="R154" s="47"/>
      <c r="S154" s="47"/>
      <c r="T154" s="47"/>
      <c r="U154" s="40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9"/>
    </row>
    <row r="155" spans="1:92" ht="14.4">
      <c r="A155" s="41"/>
      <c r="B155" s="44"/>
      <c r="C155" s="42"/>
      <c r="D155" s="42"/>
      <c r="E155" s="103">
        <f t="shared" si="4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62"/>
      <c r="P155" s="47"/>
      <c r="Q155" s="47"/>
      <c r="R155" s="47"/>
      <c r="S155" s="47"/>
      <c r="T155" s="47"/>
      <c r="U155" s="40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9"/>
    </row>
    <row r="156" spans="1:92" ht="14.4">
      <c r="A156" s="41"/>
      <c r="B156" s="44"/>
      <c r="C156" s="42"/>
      <c r="D156" s="42"/>
      <c r="E156" s="103">
        <f t="shared" si="4"/>
        <v>0</v>
      </c>
      <c r="F156" s="60"/>
      <c r="G156" s="60"/>
      <c r="H156" s="60"/>
      <c r="I156" s="46"/>
      <c r="J156" s="46"/>
      <c r="K156" s="46"/>
      <c r="L156" s="46"/>
      <c r="M156" s="46"/>
      <c r="N156" s="40"/>
      <c r="O156" s="40"/>
      <c r="P156" s="40"/>
      <c r="Q156" s="40"/>
      <c r="R156" s="40"/>
      <c r="S156" s="45"/>
      <c r="T156" s="65"/>
      <c r="U156" s="47"/>
      <c r="V156" s="45"/>
      <c r="W156" s="45"/>
      <c r="X156" s="47"/>
      <c r="Y156" s="47"/>
      <c r="Z156" s="47"/>
      <c r="AA156" s="47"/>
      <c r="AB156" s="47"/>
      <c r="AC156" s="47"/>
      <c r="AD156" s="47"/>
      <c r="AE156" s="47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9"/>
    </row>
    <row r="157" spans="1:92" ht="14.4">
      <c r="A157" s="76"/>
      <c r="B157" s="42"/>
      <c r="C157" s="42"/>
      <c r="D157" s="42"/>
      <c r="E157" s="103">
        <f t="shared" si="4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47"/>
      <c r="T157" s="47"/>
      <c r="U157" s="40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9"/>
    </row>
    <row r="158" spans="1:92" ht="14.4">
      <c r="A158" s="76"/>
      <c r="B158" s="87"/>
      <c r="C158" s="42"/>
      <c r="D158" s="42"/>
      <c r="E158" s="103">
        <f t="shared" si="4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47"/>
      <c r="T158" s="47"/>
      <c r="U158" s="4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9"/>
    </row>
    <row r="159" spans="1:92" ht="14.4">
      <c r="A159" s="76"/>
      <c r="B159" s="42"/>
      <c r="C159" s="42"/>
      <c r="D159" s="42"/>
      <c r="E159" s="103">
        <f t="shared" si="4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47"/>
      <c r="T159" s="47"/>
      <c r="U159" s="4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9"/>
    </row>
    <row r="160" spans="1:92" ht="14.4">
      <c r="A160" s="76"/>
      <c r="B160" s="42"/>
      <c r="C160" s="42"/>
      <c r="D160" s="42"/>
      <c r="E160" s="103">
        <f t="shared" si="4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47"/>
      <c r="T160" s="47"/>
      <c r="U160" s="4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9"/>
    </row>
    <row r="161" spans="1:92" ht="14.4">
      <c r="A161" s="76"/>
      <c r="B161" s="87"/>
      <c r="C161" s="42"/>
      <c r="D161" s="42"/>
      <c r="E161" s="103">
        <f t="shared" si="4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47"/>
      <c r="T161" s="47"/>
      <c r="U161" s="4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9"/>
    </row>
    <row r="162" spans="1:92" ht="14.4">
      <c r="A162" s="41"/>
      <c r="B162" s="44"/>
      <c r="C162" s="42"/>
      <c r="D162" s="42"/>
      <c r="E162" s="103">
        <f t="shared" si="4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47"/>
      <c r="T162" s="47"/>
      <c r="U162" s="4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9"/>
    </row>
    <row r="163" spans="1:92" ht="15" thickBot="1">
      <c r="A163" s="41"/>
      <c r="B163" s="44"/>
      <c r="C163" s="42"/>
      <c r="D163" s="42"/>
      <c r="E163" s="103">
        <f t="shared" si="4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47"/>
      <c r="T163" s="47"/>
      <c r="U163" s="4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9"/>
    </row>
    <row r="164" spans="1:92" ht="15" thickBot="1">
      <c r="A164" s="76"/>
      <c r="B164" s="98"/>
      <c r="C164" s="42"/>
      <c r="D164" s="42"/>
      <c r="E164" s="103">
        <f t="shared" si="4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47"/>
      <c r="T164" s="47"/>
      <c r="U164" s="4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9"/>
    </row>
    <row r="165" spans="1:92" ht="14.4">
      <c r="A165" s="78"/>
      <c r="B165" s="90"/>
      <c r="C165" s="79"/>
      <c r="D165" s="79"/>
      <c r="E165" s="103">
        <f t="shared" si="4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47"/>
      <c r="T165" s="47"/>
      <c r="U165" s="4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9"/>
    </row>
    <row r="166" spans="1:92" ht="14.4">
      <c r="A166" s="76"/>
      <c r="B166" s="42"/>
      <c r="C166" s="42"/>
      <c r="D166" s="42"/>
      <c r="E166" s="103">
        <f t="shared" si="4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62"/>
      <c r="P166" s="47"/>
      <c r="Q166" s="47"/>
      <c r="R166" s="47"/>
      <c r="S166" s="47"/>
      <c r="T166" s="47"/>
      <c r="U166" s="40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9"/>
    </row>
    <row r="167" spans="1:92" ht="14.4">
      <c r="A167" s="76"/>
      <c r="B167" s="42"/>
      <c r="C167" s="42"/>
      <c r="D167" s="42"/>
      <c r="E167" s="103">
        <f t="shared" si="4"/>
        <v>0</v>
      </c>
      <c r="F167" s="61"/>
      <c r="G167" s="61"/>
      <c r="H167" s="61"/>
      <c r="I167" s="40"/>
      <c r="J167" s="40"/>
      <c r="K167" s="40"/>
      <c r="L167" s="40"/>
      <c r="M167" s="40"/>
      <c r="N167" s="40"/>
      <c r="O167" s="62"/>
      <c r="P167" s="47"/>
      <c r="Q167" s="47"/>
      <c r="R167" s="47"/>
      <c r="S167" s="47"/>
      <c r="T167" s="47"/>
      <c r="U167" s="40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9"/>
    </row>
    <row r="168" spans="1:92" ht="14.4">
      <c r="A168" s="78"/>
      <c r="B168" s="79"/>
      <c r="C168" s="79"/>
      <c r="D168" s="79"/>
      <c r="E168" s="103">
        <f t="shared" si="4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62"/>
      <c r="P168" s="47"/>
      <c r="Q168" s="47"/>
      <c r="R168" s="47"/>
      <c r="S168" s="47"/>
      <c r="T168" s="47"/>
      <c r="U168" s="40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9"/>
    </row>
    <row r="169" spans="1:92" ht="14.4">
      <c r="A169" s="76"/>
      <c r="B169" s="42"/>
      <c r="C169" s="42"/>
      <c r="D169" s="42"/>
      <c r="E169" s="103">
        <f t="shared" si="4"/>
        <v>0</v>
      </c>
      <c r="F169" s="63"/>
      <c r="G169" s="63"/>
      <c r="H169" s="63"/>
      <c r="I169" s="40"/>
      <c r="J169" s="40"/>
      <c r="K169" s="40"/>
      <c r="L169" s="40"/>
      <c r="M169" s="40"/>
      <c r="N169" s="40"/>
      <c r="O169" s="45"/>
      <c r="P169" s="40"/>
      <c r="Q169" s="40"/>
      <c r="R169" s="40"/>
      <c r="S169" s="40"/>
      <c r="T169" s="40"/>
      <c r="U169" s="40"/>
      <c r="V169" s="45"/>
      <c r="W169" s="45"/>
      <c r="X169" s="47"/>
      <c r="Y169" s="47"/>
      <c r="Z169" s="47"/>
      <c r="AA169" s="47"/>
      <c r="AB169" s="47"/>
      <c r="AC169" s="47"/>
      <c r="AD169" s="47"/>
      <c r="AE169" s="47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9"/>
    </row>
    <row r="170" spans="1:92" ht="14.4">
      <c r="A170" s="78"/>
      <c r="B170" s="79"/>
      <c r="C170" s="79"/>
      <c r="D170" s="79"/>
      <c r="E170" s="103">
        <f t="shared" si="4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62"/>
      <c r="P170" s="47"/>
      <c r="Q170" s="47"/>
      <c r="R170" s="47"/>
      <c r="S170" s="47"/>
      <c r="T170" s="47"/>
      <c r="U170" s="40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9"/>
    </row>
    <row r="171" spans="1:92" ht="14.4">
      <c r="A171" s="78"/>
      <c r="B171" s="79"/>
      <c r="C171" s="79"/>
      <c r="D171" s="42"/>
      <c r="E171" s="103">
        <f t="shared" si="4"/>
        <v>0</v>
      </c>
      <c r="F171" s="60"/>
      <c r="G171" s="60"/>
      <c r="H171" s="60"/>
      <c r="I171" s="46"/>
      <c r="J171" s="46"/>
      <c r="K171" s="46"/>
      <c r="L171" s="46"/>
      <c r="M171" s="46"/>
      <c r="N171" s="40"/>
      <c r="O171" s="40"/>
      <c r="P171" s="40"/>
      <c r="Q171" s="40"/>
      <c r="R171" s="40"/>
      <c r="S171" s="45"/>
      <c r="T171" s="45"/>
      <c r="U171" s="47"/>
      <c r="V171" s="45"/>
      <c r="W171" s="45"/>
      <c r="X171" s="47"/>
      <c r="Y171" s="47"/>
      <c r="Z171" s="47"/>
      <c r="AA171" s="47"/>
      <c r="AB171" s="47"/>
      <c r="AC171" s="47"/>
      <c r="AD171" s="47"/>
      <c r="AE171" s="47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9"/>
    </row>
    <row r="172" spans="1:92" ht="14.4">
      <c r="A172" s="41"/>
      <c r="B172" s="44"/>
      <c r="C172" s="42"/>
      <c r="D172" s="42"/>
      <c r="E172" s="103">
        <f t="shared" si="4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47"/>
      <c r="T172" s="47"/>
      <c r="U172" s="40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9"/>
    </row>
    <row r="173" spans="1:92" ht="14.4">
      <c r="A173" s="76"/>
      <c r="B173" s="42"/>
      <c r="C173" s="42"/>
      <c r="D173" s="42"/>
      <c r="E173" s="103">
        <f t="shared" si="4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47"/>
      <c r="T173" s="47"/>
      <c r="U173" s="40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9"/>
    </row>
    <row r="174" spans="1:92" ht="14.4">
      <c r="A174" s="80"/>
      <c r="B174" s="84"/>
      <c r="C174" s="84"/>
      <c r="D174" s="42"/>
      <c r="E174" s="103">
        <f t="shared" si="4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47"/>
      <c r="T174" s="47"/>
      <c r="U174" s="40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9"/>
    </row>
    <row r="175" spans="1:92" ht="14.4">
      <c r="A175" s="41"/>
      <c r="B175" s="64"/>
      <c r="C175" s="42"/>
      <c r="D175" s="42"/>
      <c r="E175" s="103">
        <f t="shared" si="4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47"/>
      <c r="T175" s="47"/>
      <c r="U175" s="40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9"/>
    </row>
    <row r="176" spans="1:92" ht="14.4">
      <c r="A176" s="76"/>
      <c r="B176" s="42"/>
      <c r="C176" s="42"/>
      <c r="D176" s="42"/>
      <c r="E176" s="103">
        <f t="shared" si="4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47"/>
      <c r="T176" s="47"/>
      <c r="U176" s="40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9"/>
    </row>
    <row r="177" spans="1:92" ht="14.4">
      <c r="A177" s="76"/>
      <c r="B177" s="83"/>
      <c r="C177" s="42"/>
      <c r="D177" s="42"/>
      <c r="E177" s="103">
        <f t="shared" si="4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47"/>
      <c r="T177" s="47"/>
      <c r="U177" s="40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9"/>
    </row>
    <row r="178" spans="1:92" ht="14.4">
      <c r="A178" s="76"/>
      <c r="B178" s="42"/>
      <c r="C178" s="42"/>
      <c r="D178" s="42"/>
      <c r="E178" s="103">
        <f t="shared" si="4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47"/>
      <c r="T178" s="47"/>
      <c r="U178" s="40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9"/>
    </row>
    <row r="179" spans="1:92" ht="14.4">
      <c r="A179" s="76"/>
      <c r="B179" s="42"/>
      <c r="C179" s="42"/>
      <c r="D179" s="42"/>
      <c r="E179" s="103">
        <f t="shared" si="4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47"/>
      <c r="T179" s="47"/>
      <c r="U179" s="40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9"/>
    </row>
    <row r="180" spans="1:92" ht="14.4">
      <c r="A180" s="41"/>
      <c r="B180" s="64"/>
      <c r="C180" s="42"/>
      <c r="D180" s="42"/>
      <c r="E180" s="103">
        <f t="shared" si="4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47"/>
      <c r="T180" s="47"/>
      <c r="U180" s="40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9"/>
    </row>
    <row r="181" spans="1:92" ht="14.4">
      <c r="A181" s="76"/>
      <c r="B181" s="42"/>
      <c r="C181" s="42"/>
      <c r="D181" s="42"/>
      <c r="E181" s="103">
        <f t="shared" si="4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47"/>
      <c r="T181" s="47"/>
      <c r="U181" s="40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9"/>
    </row>
    <row r="182" spans="1:92" ht="14.4">
      <c r="A182" s="76"/>
      <c r="B182" s="42"/>
      <c r="C182" s="42"/>
      <c r="D182" s="42"/>
      <c r="E182" s="103">
        <f t="shared" si="4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47"/>
      <c r="T182" s="47"/>
      <c r="U182" s="40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9"/>
    </row>
    <row r="183" spans="1:92" ht="14.4">
      <c r="A183" s="76"/>
      <c r="B183" s="42"/>
      <c r="C183" s="42"/>
      <c r="D183" s="42"/>
      <c r="E183" s="103">
        <f t="shared" si="4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47"/>
      <c r="T183" s="47"/>
      <c r="U183" s="40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9"/>
    </row>
    <row r="184" spans="1:92" ht="14.4">
      <c r="A184" s="76"/>
      <c r="B184" s="42"/>
      <c r="C184" s="42"/>
      <c r="D184" s="42"/>
      <c r="E184" s="103">
        <f t="shared" si="4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47"/>
      <c r="T184" s="47"/>
      <c r="U184" s="40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9"/>
    </row>
    <row r="185" spans="1:92" ht="14.4">
      <c r="A185" s="41"/>
      <c r="B185" s="44"/>
      <c r="C185" s="42"/>
      <c r="D185" s="42"/>
      <c r="E185" s="103">
        <f t="shared" si="4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47"/>
      <c r="T185" s="47"/>
      <c r="U185" s="40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9"/>
    </row>
    <row r="186" spans="1:92" ht="14.4">
      <c r="A186" s="76"/>
      <c r="B186" s="83"/>
      <c r="C186" s="42"/>
      <c r="D186" s="42"/>
      <c r="E186" s="103">
        <f t="shared" si="4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47"/>
      <c r="T186" s="47"/>
      <c r="U186" s="40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9"/>
    </row>
    <row r="187" spans="1:92" ht="14.4">
      <c r="A187" s="76"/>
      <c r="B187" s="42"/>
      <c r="C187" s="42"/>
      <c r="D187" s="42"/>
      <c r="E187" s="103">
        <f t="shared" si="4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47"/>
      <c r="T187" s="47"/>
      <c r="U187" s="40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9"/>
    </row>
    <row r="188" spans="1:92" ht="14.4">
      <c r="A188" s="76"/>
      <c r="B188" s="42"/>
      <c r="C188" s="42"/>
      <c r="D188" s="42"/>
      <c r="E188" s="103">
        <f t="shared" si="4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47"/>
      <c r="T188" s="47"/>
      <c r="U188" s="40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9"/>
    </row>
    <row r="189" spans="1:92" ht="14.4">
      <c r="A189" s="41"/>
      <c r="B189" s="44"/>
      <c r="C189" s="42"/>
      <c r="D189" s="42"/>
      <c r="E189" s="103">
        <f t="shared" si="4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47"/>
      <c r="T189" s="47"/>
      <c r="U189" s="40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9"/>
    </row>
    <row r="190" spans="1:92" ht="14.4">
      <c r="A190" s="76"/>
      <c r="B190" s="42"/>
      <c r="C190" s="42"/>
      <c r="D190" s="42"/>
      <c r="E190" s="103">
        <f t="shared" si="4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47"/>
      <c r="T190" s="47"/>
      <c r="U190" s="40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9"/>
    </row>
    <row r="191" spans="1:92" ht="14.4">
      <c r="A191" s="78"/>
      <c r="B191" s="79"/>
      <c r="C191" s="79"/>
      <c r="D191" s="42"/>
      <c r="E191" s="103">
        <f t="shared" si="4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47"/>
      <c r="T191" s="47"/>
      <c r="U191" s="40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9"/>
    </row>
    <row r="192" spans="1:92" ht="14.4">
      <c r="A192" s="41"/>
      <c r="B192" s="44"/>
      <c r="C192" s="42"/>
      <c r="D192" s="42"/>
      <c r="E192" s="103">
        <f t="shared" si="4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47"/>
      <c r="T192" s="47"/>
      <c r="U192" s="40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9"/>
    </row>
    <row r="193" spans="1:92" ht="14.4">
      <c r="A193" s="76"/>
      <c r="B193" s="42"/>
      <c r="C193" s="42"/>
      <c r="D193" s="42"/>
      <c r="E193" s="103">
        <f t="shared" si="4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47"/>
      <c r="T193" s="47"/>
      <c r="U193" s="40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9"/>
    </row>
    <row r="194" spans="1:92" ht="14.4">
      <c r="A194" s="76"/>
      <c r="B194" s="42"/>
      <c r="C194" s="42"/>
      <c r="D194" s="42"/>
      <c r="E194" s="103">
        <f t="shared" si="4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47"/>
      <c r="T194" s="47"/>
      <c r="U194" s="40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9"/>
    </row>
    <row r="195" spans="1:92" ht="14.4">
      <c r="A195" s="76"/>
      <c r="B195" s="42"/>
      <c r="C195" s="42"/>
      <c r="D195" s="42"/>
      <c r="E195" s="103">
        <f t="shared" ref="E195:E238" si="5">SUM(F195:CM195)</f>
        <v>0</v>
      </c>
      <c r="F195" s="61"/>
      <c r="G195" s="61"/>
      <c r="H195" s="61"/>
      <c r="I195" s="40"/>
      <c r="J195" s="40"/>
      <c r="K195" s="40"/>
      <c r="L195" s="40"/>
      <c r="M195" s="40"/>
      <c r="N195" s="40"/>
      <c r="O195" s="62"/>
      <c r="P195" s="47"/>
      <c r="Q195" s="47"/>
      <c r="R195" s="47"/>
      <c r="S195" s="47"/>
      <c r="T195" s="47"/>
      <c r="U195" s="40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9"/>
    </row>
    <row r="196" spans="1:92" ht="14.4">
      <c r="A196" s="76"/>
      <c r="B196" s="42"/>
      <c r="C196" s="42"/>
      <c r="D196" s="42"/>
      <c r="E196" s="103">
        <f t="shared" si="5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47"/>
      <c r="T196" s="47"/>
      <c r="U196" s="40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9"/>
    </row>
    <row r="197" spans="1:92" ht="14.4">
      <c r="A197" s="76"/>
      <c r="B197" s="42"/>
      <c r="C197" s="42"/>
      <c r="D197" s="42"/>
      <c r="E197" s="103">
        <f t="shared" si="5"/>
        <v>0</v>
      </c>
      <c r="F197" s="60"/>
      <c r="G197" s="60"/>
      <c r="H197" s="60"/>
      <c r="I197" s="46"/>
      <c r="J197" s="46"/>
      <c r="K197" s="46"/>
      <c r="L197" s="46"/>
      <c r="M197" s="46"/>
      <c r="N197" s="40"/>
      <c r="O197" s="40"/>
      <c r="P197" s="40"/>
      <c r="Q197" s="40"/>
      <c r="R197" s="40"/>
      <c r="S197" s="45"/>
      <c r="T197" s="45"/>
      <c r="U197" s="47"/>
      <c r="V197" s="45"/>
      <c r="W197" s="45"/>
      <c r="X197" s="47"/>
      <c r="Y197" s="47"/>
      <c r="Z197" s="47"/>
      <c r="AA197" s="47"/>
      <c r="AB197" s="47"/>
      <c r="AC197" s="47"/>
      <c r="AD197" s="47"/>
      <c r="AE197" s="47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9"/>
    </row>
    <row r="198" spans="1:92" ht="14.4">
      <c r="A198" s="41"/>
      <c r="B198" s="44"/>
      <c r="C198" s="42"/>
      <c r="D198" s="42"/>
      <c r="E198" s="103">
        <f t="shared" si="5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47"/>
      <c r="T198" s="47"/>
      <c r="U198" s="40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9"/>
    </row>
    <row r="199" spans="1:92" ht="14.4">
      <c r="A199" s="76"/>
      <c r="B199" s="42"/>
      <c r="C199" s="42"/>
      <c r="D199" s="42"/>
      <c r="E199" s="103">
        <f t="shared" si="5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62"/>
      <c r="P199" s="47"/>
      <c r="Q199" s="47"/>
      <c r="R199" s="47"/>
      <c r="S199" s="47"/>
      <c r="T199" s="47"/>
      <c r="U199" s="40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9"/>
    </row>
    <row r="200" spans="1:92" ht="14.4">
      <c r="A200" s="76"/>
      <c r="B200" s="42"/>
      <c r="C200" s="42"/>
      <c r="D200" s="42"/>
      <c r="E200" s="103">
        <f t="shared" si="5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62"/>
      <c r="P200" s="47"/>
      <c r="Q200" s="47"/>
      <c r="R200" s="47"/>
      <c r="S200" s="47"/>
      <c r="T200" s="47"/>
      <c r="U200" s="40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9"/>
    </row>
    <row r="201" spans="1:92" ht="14.4">
      <c r="A201" s="76"/>
      <c r="B201" s="42"/>
      <c r="C201" s="42"/>
      <c r="D201" s="42"/>
      <c r="E201" s="103">
        <f t="shared" si="5"/>
        <v>0</v>
      </c>
      <c r="F201" s="60"/>
      <c r="G201" s="60"/>
      <c r="H201" s="60"/>
      <c r="I201" s="46"/>
      <c r="J201" s="46"/>
      <c r="K201" s="46"/>
      <c r="L201" s="46"/>
      <c r="M201" s="46"/>
      <c r="N201" s="40"/>
      <c r="O201" s="40"/>
      <c r="P201" s="40"/>
      <c r="Q201" s="40"/>
      <c r="R201" s="40"/>
      <c r="S201" s="45"/>
      <c r="T201" s="45"/>
      <c r="U201" s="47"/>
      <c r="V201" s="45"/>
      <c r="W201" s="45"/>
      <c r="X201" s="47"/>
      <c r="Y201" s="47"/>
      <c r="Z201" s="47"/>
      <c r="AA201" s="47"/>
      <c r="AB201" s="47"/>
      <c r="AC201" s="47"/>
      <c r="AD201" s="47"/>
      <c r="AE201" s="47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9"/>
    </row>
    <row r="202" spans="1:92" ht="14.4">
      <c r="A202" s="41"/>
      <c r="B202" s="64"/>
      <c r="C202" s="42"/>
      <c r="D202" s="42"/>
      <c r="E202" s="103">
        <f t="shared" si="5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47"/>
      <c r="T202" s="47"/>
      <c r="U202" s="40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9"/>
    </row>
    <row r="203" spans="1:92" ht="14.4">
      <c r="A203" s="41"/>
      <c r="B203" s="44"/>
      <c r="C203" s="42"/>
      <c r="D203" s="42"/>
      <c r="E203" s="103">
        <f t="shared" si="5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47"/>
      <c r="T203" s="47"/>
      <c r="U203" s="40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9"/>
    </row>
    <row r="204" spans="1:92" ht="14.4">
      <c r="A204" s="41"/>
      <c r="B204" s="44"/>
      <c r="C204" s="42"/>
      <c r="D204" s="42"/>
      <c r="E204" s="103">
        <f t="shared" si="5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47"/>
      <c r="T204" s="47"/>
      <c r="U204" s="40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9"/>
    </row>
    <row r="205" spans="1:92" ht="14.4">
      <c r="A205" s="41"/>
      <c r="B205" s="44"/>
      <c r="C205" s="42"/>
      <c r="D205" s="42"/>
      <c r="E205" s="103">
        <f t="shared" si="5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62"/>
      <c r="P205" s="47"/>
      <c r="Q205" s="47"/>
      <c r="R205" s="47"/>
      <c r="S205" s="47"/>
      <c r="T205" s="47"/>
      <c r="U205" s="40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9"/>
    </row>
    <row r="206" spans="1:92" ht="14.4">
      <c r="A206" s="41"/>
      <c r="B206" s="44"/>
      <c r="C206" s="42"/>
      <c r="D206" s="42"/>
      <c r="E206" s="103">
        <f t="shared" si="5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47"/>
      <c r="T206" s="47"/>
      <c r="U206" s="40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9"/>
    </row>
    <row r="207" spans="1:92" ht="14.4">
      <c r="A207" s="41"/>
      <c r="B207" s="44"/>
      <c r="C207" s="42"/>
      <c r="D207" s="42"/>
      <c r="E207" s="103">
        <f t="shared" si="5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47"/>
      <c r="T207" s="47"/>
      <c r="U207" s="40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9"/>
    </row>
    <row r="208" spans="1:92" ht="14.4">
      <c r="A208" s="41"/>
      <c r="B208" s="66"/>
      <c r="C208" s="42"/>
      <c r="D208" s="42"/>
      <c r="E208" s="103">
        <f t="shared" si="5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62"/>
      <c r="P208" s="47"/>
      <c r="Q208" s="47"/>
      <c r="R208" s="47"/>
      <c r="S208" s="47"/>
      <c r="T208" s="47"/>
      <c r="U208" s="40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9"/>
    </row>
    <row r="209" spans="1:92" ht="14.4">
      <c r="A209" s="41"/>
      <c r="B209" s="66"/>
      <c r="C209" s="42"/>
      <c r="D209" s="42"/>
      <c r="E209" s="103">
        <f t="shared" si="5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62"/>
      <c r="P209" s="47"/>
      <c r="Q209" s="47"/>
      <c r="R209" s="47"/>
      <c r="S209" s="47"/>
      <c r="T209" s="47"/>
      <c r="U209" s="40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9"/>
    </row>
    <row r="210" spans="1:92" ht="14.4">
      <c r="A210" s="41"/>
      <c r="B210" s="67"/>
      <c r="C210" s="42"/>
      <c r="D210" s="42"/>
      <c r="E210" s="103">
        <f t="shared" si="5"/>
        <v>0</v>
      </c>
      <c r="F210" s="60"/>
      <c r="G210" s="60"/>
      <c r="H210" s="60"/>
      <c r="I210" s="46"/>
      <c r="J210" s="46"/>
      <c r="K210" s="46"/>
      <c r="L210" s="46"/>
      <c r="M210" s="46"/>
      <c r="N210" s="40"/>
      <c r="O210" s="40"/>
      <c r="P210" s="47"/>
      <c r="Q210" s="47"/>
      <c r="R210" s="47"/>
      <c r="S210" s="40"/>
      <c r="T210" s="40"/>
      <c r="U210" s="40"/>
      <c r="V210" s="45"/>
      <c r="W210" s="45"/>
      <c r="X210" s="47"/>
      <c r="Y210" s="47"/>
      <c r="Z210" s="47"/>
      <c r="AA210" s="47"/>
      <c r="AB210" s="47"/>
      <c r="AC210" s="47"/>
      <c r="AD210" s="47"/>
      <c r="AE210" s="47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9"/>
    </row>
    <row r="211" spans="1:92" ht="14.4">
      <c r="A211" s="41"/>
      <c r="B211" s="67"/>
      <c r="C211" s="42"/>
      <c r="D211" s="42"/>
      <c r="E211" s="103">
        <f t="shared" si="5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47"/>
      <c r="T211" s="47"/>
      <c r="U211" s="40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9"/>
    </row>
    <row r="212" spans="1:92" ht="14.4">
      <c r="A212" s="41"/>
      <c r="B212" s="68"/>
      <c r="C212" s="42"/>
      <c r="D212" s="42"/>
      <c r="E212" s="103">
        <f t="shared" si="5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47"/>
      <c r="T212" s="47"/>
      <c r="U212" s="40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9"/>
    </row>
    <row r="213" spans="1:92" ht="14.4">
      <c r="A213" s="41"/>
      <c r="B213" s="67"/>
      <c r="C213" s="42"/>
      <c r="D213" s="42"/>
      <c r="E213" s="103">
        <f t="shared" si="5"/>
        <v>0</v>
      </c>
      <c r="F213" s="61"/>
      <c r="G213" s="61"/>
      <c r="H213" s="61"/>
      <c r="I213" s="40"/>
      <c r="J213" s="40"/>
      <c r="K213" s="40"/>
      <c r="L213" s="40"/>
      <c r="M213" s="40"/>
      <c r="N213" s="40"/>
      <c r="O213" s="62"/>
      <c r="P213" s="47"/>
      <c r="Q213" s="47"/>
      <c r="R213" s="47"/>
      <c r="S213" s="47"/>
      <c r="T213" s="47"/>
      <c r="U213" s="40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9"/>
    </row>
    <row r="214" spans="1:92" ht="14.4">
      <c r="A214" s="41"/>
      <c r="B214" s="67"/>
      <c r="C214" s="42"/>
      <c r="D214" s="42"/>
      <c r="E214" s="103">
        <f t="shared" si="5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47"/>
      <c r="T214" s="47"/>
      <c r="U214" s="40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9"/>
    </row>
    <row r="215" spans="1:92" ht="14.4">
      <c r="A215" s="41"/>
      <c r="B215" s="66"/>
      <c r="C215" s="42"/>
      <c r="D215" s="42"/>
      <c r="E215" s="103">
        <f t="shared" si="5"/>
        <v>0</v>
      </c>
      <c r="F215" s="60"/>
      <c r="G215" s="60"/>
      <c r="H215" s="60"/>
      <c r="I215" s="46"/>
      <c r="J215" s="46"/>
      <c r="K215" s="46"/>
      <c r="L215" s="46"/>
      <c r="M215" s="46"/>
      <c r="N215" s="40"/>
      <c r="O215" s="40"/>
      <c r="P215" s="40"/>
      <c r="Q215" s="40"/>
      <c r="R215" s="40"/>
      <c r="S215" s="45"/>
      <c r="T215" s="45"/>
      <c r="U215" s="47"/>
      <c r="V215" s="45"/>
      <c r="W215" s="45"/>
      <c r="X215" s="47"/>
      <c r="Y215" s="47"/>
      <c r="Z215" s="47"/>
      <c r="AA215" s="47"/>
      <c r="AB215" s="47"/>
      <c r="AC215" s="47"/>
      <c r="AD215" s="47"/>
      <c r="AE215" s="47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9"/>
    </row>
    <row r="216" spans="1:92" ht="14.4">
      <c r="A216" s="41"/>
      <c r="B216" s="66"/>
      <c r="C216" s="42"/>
      <c r="D216" s="42"/>
      <c r="E216" s="103">
        <f t="shared" si="5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47"/>
      <c r="T216" s="47"/>
      <c r="U216" s="40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9"/>
    </row>
    <row r="217" spans="1:92" ht="14.4">
      <c r="A217" s="41"/>
      <c r="B217" s="66"/>
      <c r="C217" s="42"/>
      <c r="D217" s="42"/>
      <c r="E217" s="103">
        <f t="shared" si="5"/>
        <v>0</v>
      </c>
      <c r="F217" s="61"/>
      <c r="G217" s="61"/>
      <c r="H217" s="61"/>
      <c r="I217" s="40"/>
      <c r="J217" s="40"/>
      <c r="K217" s="40"/>
      <c r="L217" s="40"/>
      <c r="M217" s="40"/>
      <c r="N217" s="40"/>
      <c r="O217" s="62"/>
      <c r="P217" s="47"/>
      <c r="Q217" s="47"/>
      <c r="R217" s="47"/>
      <c r="S217" s="47"/>
      <c r="T217" s="47"/>
      <c r="U217" s="40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9"/>
    </row>
    <row r="218" spans="1:92" ht="14.4">
      <c r="A218" s="41"/>
      <c r="B218" s="66"/>
      <c r="C218" s="42"/>
      <c r="D218" s="42"/>
      <c r="E218" s="103">
        <f t="shared" si="5"/>
        <v>0</v>
      </c>
      <c r="F218" s="61"/>
      <c r="G218" s="61"/>
      <c r="H218" s="61"/>
      <c r="I218" s="40"/>
      <c r="J218" s="40"/>
      <c r="K218" s="40"/>
      <c r="L218" s="40"/>
      <c r="M218" s="40"/>
      <c r="N218" s="40"/>
      <c r="O218" s="62"/>
      <c r="P218" s="47"/>
      <c r="Q218" s="47"/>
      <c r="R218" s="47"/>
      <c r="S218" s="47"/>
      <c r="T218" s="47"/>
      <c r="U218" s="40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9"/>
    </row>
    <row r="219" spans="1:92" ht="14.4">
      <c r="A219" s="41"/>
      <c r="B219" s="44"/>
      <c r="C219" s="42"/>
      <c r="D219" s="42"/>
      <c r="E219" s="103">
        <f t="shared" si="5"/>
        <v>0</v>
      </c>
      <c r="F219" s="60"/>
      <c r="G219" s="60"/>
      <c r="H219" s="60"/>
      <c r="I219" s="46"/>
      <c r="J219" s="46"/>
      <c r="K219" s="46"/>
      <c r="L219" s="46"/>
      <c r="M219" s="46"/>
      <c r="N219" s="40"/>
      <c r="O219" s="40"/>
      <c r="P219" s="40"/>
      <c r="Q219" s="40"/>
      <c r="R219" s="40"/>
      <c r="S219" s="45"/>
      <c r="T219" s="45"/>
      <c r="U219" s="47"/>
      <c r="V219" s="45"/>
      <c r="W219" s="45"/>
      <c r="X219" s="47"/>
      <c r="Y219" s="47"/>
      <c r="Z219" s="47"/>
      <c r="AA219" s="47"/>
      <c r="AB219" s="47"/>
      <c r="AC219" s="47"/>
      <c r="AD219" s="47"/>
      <c r="AE219" s="47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9"/>
    </row>
    <row r="220" spans="1:92" ht="14.4">
      <c r="A220" s="41"/>
      <c r="B220" s="44"/>
      <c r="C220" s="42"/>
      <c r="D220" s="42"/>
      <c r="E220" s="103">
        <f t="shared" si="5"/>
        <v>0</v>
      </c>
      <c r="F220" s="60"/>
      <c r="G220" s="60"/>
      <c r="H220" s="60"/>
      <c r="I220" s="46"/>
      <c r="J220" s="46"/>
      <c r="K220" s="46"/>
      <c r="L220" s="46"/>
      <c r="M220" s="46"/>
      <c r="N220" s="40"/>
      <c r="O220" s="40"/>
      <c r="P220" s="40"/>
      <c r="Q220" s="40"/>
      <c r="R220" s="40"/>
      <c r="S220" s="45"/>
      <c r="T220" s="45"/>
      <c r="U220" s="47"/>
      <c r="V220" s="45"/>
      <c r="W220" s="45"/>
      <c r="X220" s="47"/>
      <c r="Y220" s="47"/>
      <c r="Z220" s="47"/>
      <c r="AA220" s="47"/>
      <c r="AB220" s="47"/>
      <c r="AC220" s="47"/>
      <c r="AD220" s="47"/>
      <c r="AE220" s="47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9"/>
    </row>
    <row r="221" spans="1:92" ht="14.4">
      <c r="A221" s="41"/>
      <c r="B221" s="44"/>
      <c r="C221" s="42"/>
      <c r="D221" s="42"/>
      <c r="E221" s="103">
        <f t="shared" si="5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47"/>
      <c r="T221" s="47"/>
      <c r="U221" s="40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9"/>
    </row>
    <row r="222" spans="1:92" ht="14.4">
      <c r="A222" s="41"/>
      <c r="B222" s="44"/>
      <c r="C222" s="42"/>
      <c r="D222" s="42"/>
      <c r="E222" s="103">
        <f t="shared" si="5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47"/>
      <c r="T222" s="47"/>
      <c r="U222" s="40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9"/>
    </row>
    <row r="223" spans="1:92" ht="14.4">
      <c r="A223" s="41"/>
      <c r="B223" s="44"/>
      <c r="C223" s="42"/>
      <c r="D223" s="42"/>
      <c r="E223" s="103">
        <f t="shared" si="5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47"/>
      <c r="T223" s="47"/>
      <c r="U223" s="40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9"/>
    </row>
    <row r="224" spans="1:92" ht="14.4">
      <c r="A224" s="41"/>
      <c r="B224" s="44"/>
      <c r="C224" s="42"/>
      <c r="D224" s="42"/>
      <c r="E224" s="103">
        <f t="shared" si="5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47"/>
      <c r="T224" s="47"/>
      <c r="U224" s="40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9"/>
    </row>
    <row r="225" spans="1:92" ht="14.4">
      <c r="A225" s="41"/>
      <c r="B225" s="44"/>
      <c r="C225" s="42"/>
      <c r="D225" s="42"/>
      <c r="E225" s="103">
        <f t="shared" si="5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62"/>
      <c r="P225" s="47"/>
      <c r="Q225" s="47"/>
      <c r="R225" s="47"/>
      <c r="S225" s="47"/>
      <c r="T225" s="47"/>
      <c r="U225" s="40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9"/>
    </row>
    <row r="226" spans="1:92" ht="14.4">
      <c r="A226" s="41"/>
      <c r="B226" s="44"/>
      <c r="C226" s="42"/>
      <c r="D226" s="42"/>
      <c r="E226" s="103">
        <f t="shared" si="5"/>
        <v>0</v>
      </c>
      <c r="F226" s="61"/>
      <c r="G226" s="61"/>
      <c r="H226" s="61"/>
      <c r="I226" s="40"/>
      <c r="J226" s="40"/>
      <c r="K226" s="40"/>
      <c r="L226" s="40"/>
      <c r="M226" s="40"/>
      <c r="N226" s="40"/>
      <c r="O226" s="62"/>
      <c r="P226" s="47"/>
      <c r="Q226" s="47"/>
      <c r="R226" s="47"/>
      <c r="S226" s="47"/>
      <c r="T226" s="47"/>
      <c r="U226" s="40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9"/>
    </row>
    <row r="227" spans="1:92" ht="14.4">
      <c r="A227" s="41"/>
      <c r="B227" s="44"/>
      <c r="C227" s="42"/>
      <c r="D227" s="42"/>
      <c r="E227" s="103">
        <f t="shared" si="5"/>
        <v>0</v>
      </c>
      <c r="F227" s="61"/>
      <c r="G227" s="61"/>
      <c r="H227" s="61"/>
      <c r="I227" s="40"/>
      <c r="J227" s="40"/>
      <c r="K227" s="40"/>
      <c r="L227" s="40"/>
      <c r="M227" s="40"/>
      <c r="N227" s="40"/>
      <c r="O227" s="62"/>
      <c r="P227" s="47"/>
      <c r="Q227" s="47"/>
      <c r="R227" s="47"/>
      <c r="S227" s="47"/>
      <c r="T227" s="47"/>
      <c r="U227" s="40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9"/>
    </row>
    <row r="228" spans="1:92" ht="14.4">
      <c r="A228" s="41"/>
      <c r="B228" s="44"/>
      <c r="C228" s="42"/>
      <c r="D228" s="42"/>
      <c r="E228" s="103">
        <f t="shared" si="5"/>
        <v>0</v>
      </c>
      <c r="F228" s="60"/>
      <c r="G228" s="60"/>
      <c r="H228" s="60"/>
      <c r="I228" s="46"/>
      <c r="J228" s="46"/>
      <c r="K228" s="46"/>
      <c r="L228" s="46"/>
      <c r="M228" s="46"/>
      <c r="N228" s="40"/>
      <c r="O228" s="40"/>
      <c r="P228" s="40"/>
      <c r="Q228" s="40"/>
      <c r="R228" s="40"/>
      <c r="S228" s="45"/>
      <c r="T228" s="45"/>
      <c r="U228" s="47"/>
      <c r="V228" s="45"/>
      <c r="W228" s="45"/>
      <c r="X228" s="47"/>
      <c r="Y228" s="47"/>
      <c r="Z228" s="47"/>
      <c r="AA228" s="47"/>
      <c r="AB228" s="47"/>
      <c r="AC228" s="47"/>
      <c r="AD228" s="47"/>
      <c r="AE228" s="47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9"/>
    </row>
    <row r="229" spans="1:92" ht="14.4">
      <c r="A229" s="41"/>
      <c r="B229" s="44"/>
      <c r="C229" s="42"/>
      <c r="D229" s="42"/>
      <c r="E229" s="103">
        <f t="shared" si="5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62"/>
      <c r="P229" s="47"/>
      <c r="Q229" s="47"/>
      <c r="R229" s="47"/>
      <c r="S229" s="47"/>
      <c r="T229" s="47"/>
      <c r="U229" s="40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9"/>
    </row>
    <row r="230" spans="1:92" ht="14.4">
      <c r="A230" s="41"/>
      <c r="B230" s="44"/>
      <c r="C230" s="42"/>
      <c r="D230" s="42"/>
      <c r="E230" s="103">
        <f t="shared" si="5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62"/>
      <c r="P230" s="47"/>
      <c r="Q230" s="47"/>
      <c r="R230" s="47"/>
      <c r="S230" s="47"/>
      <c r="T230" s="47"/>
      <c r="U230" s="40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9"/>
    </row>
    <row r="231" spans="1:92" ht="14.4">
      <c r="A231" s="41"/>
      <c r="B231" s="44"/>
      <c r="C231" s="42"/>
      <c r="D231" s="42"/>
      <c r="E231" s="103">
        <f t="shared" si="5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62"/>
      <c r="P231" s="47"/>
      <c r="Q231" s="47"/>
      <c r="R231" s="47"/>
      <c r="S231" s="47"/>
      <c r="T231" s="47"/>
      <c r="U231" s="40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9"/>
    </row>
    <row r="232" spans="1:92" ht="14.4">
      <c r="A232" s="41"/>
      <c r="B232" s="64"/>
      <c r="C232" s="42"/>
      <c r="D232" s="42"/>
      <c r="E232" s="103">
        <f t="shared" si="5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62"/>
      <c r="P232" s="47"/>
      <c r="Q232" s="47"/>
      <c r="R232" s="47"/>
      <c r="S232" s="47"/>
      <c r="T232" s="47"/>
      <c r="U232" s="40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9"/>
    </row>
    <row r="233" spans="1:92" ht="14.4">
      <c r="A233" s="41"/>
      <c r="B233" s="64"/>
      <c r="C233" s="42"/>
      <c r="D233" s="42"/>
      <c r="E233" s="103">
        <f t="shared" si="5"/>
        <v>0</v>
      </c>
      <c r="F233" s="61"/>
      <c r="G233" s="61"/>
      <c r="H233" s="61"/>
      <c r="I233" s="40"/>
      <c r="J233" s="40"/>
      <c r="K233" s="40"/>
      <c r="L233" s="40"/>
      <c r="M233" s="40"/>
      <c r="N233" s="40"/>
      <c r="O233" s="62"/>
      <c r="P233" s="47"/>
      <c r="Q233" s="47"/>
      <c r="R233" s="47"/>
      <c r="S233" s="47"/>
      <c r="T233" s="47"/>
      <c r="U233" s="40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9"/>
    </row>
    <row r="234" spans="1:92" ht="14.4">
      <c r="A234" s="41"/>
      <c r="B234" s="64"/>
      <c r="C234" s="42"/>
      <c r="D234" s="42"/>
      <c r="E234" s="103">
        <f t="shared" si="5"/>
        <v>0</v>
      </c>
      <c r="F234" s="61"/>
      <c r="G234" s="61"/>
      <c r="H234" s="61"/>
      <c r="I234" s="40"/>
      <c r="J234" s="40"/>
      <c r="K234" s="40"/>
      <c r="L234" s="40"/>
      <c r="M234" s="40"/>
      <c r="N234" s="40"/>
      <c r="O234" s="62"/>
      <c r="P234" s="47"/>
      <c r="Q234" s="47"/>
      <c r="R234" s="47"/>
      <c r="S234" s="47"/>
      <c r="T234" s="47"/>
      <c r="U234" s="40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9"/>
    </row>
    <row r="235" spans="1:92" ht="14.4">
      <c r="A235" s="41"/>
      <c r="B235" s="64"/>
      <c r="C235" s="42"/>
      <c r="D235" s="42"/>
      <c r="E235" s="103">
        <f t="shared" si="5"/>
        <v>0</v>
      </c>
      <c r="F235" s="61"/>
      <c r="G235" s="61"/>
      <c r="H235" s="61"/>
      <c r="I235" s="40"/>
      <c r="J235" s="40"/>
      <c r="K235" s="40"/>
      <c r="L235" s="40"/>
      <c r="M235" s="40"/>
      <c r="N235" s="40"/>
      <c r="O235" s="62"/>
      <c r="P235" s="47"/>
      <c r="Q235" s="47"/>
      <c r="R235" s="47"/>
      <c r="S235" s="47"/>
      <c r="T235" s="47"/>
      <c r="U235" s="40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9"/>
    </row>
    <row r="236" spans="1:92" ht="14.4">
      <c r="A236" s="41"/>
      <c r="B236" s="64"/>
      <c r="C236" s="42"/>
      <c r="D236" s="42"/>
      <c r="E236" s="103">
        <f t="shared" si="5"/>
        <v>0</v>
      </c>
      <c r="F236" s="61"/>
      <c r="G236" s="61"/>
      <c r="H236" s="61"/>
      <c r="I236" s="40"/>
      <c r="J236" s="40"/>
      <c r="K236" s="40"/>
      <c r="L236" s="40"/>
      <c r="M236" s="40"/>
      <c r="N236" s="40"/>
      <c r="O236" s="62"/>
      <c r="P236" s="47"/>
      <c r="Q236" s="47"/>
      <c r="R236" s="47"/>
      <c r="S236" s="47"/>
      <c r="T236" s="47"/>
      <c r="U236" s="40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9"/>
    </row>
    <row r="237" spans="1:92" ht="14.4">
      <c r="A237" s="30"/>
      <c r="B237" s="31"/>
      <c r="C237" s="32"/>
      <c r="D237" s="42"/>
      <c r="E237" s="103">
        <f t="shared" si="5"/>
        <v>0</v>
      </c>
      <c r="F237" s="33"/>
      <c r="G237" s="33"/>
      <c r="H237" s="33"/>
      <c r="I237" s="34"/>
      <c r="J237" s="34"/>
      <c r="K237" s="34"/>
      <c r="L237" s="34"/>
      <c r="M237" s="34"/>
      <c r="N237" s="34"/>
      <c r="O237" s="35"/>
      <c r="P237" s="36"/>
      <c r="Q237" s="36"/>
      <c r="R237" s="36"/>
      <c r="S237" s="36"/>
      <c r="T237" s="36"/>
      <c r="U237" s="34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7"/>
      <c r="AG237" s="37"/>
      <c r="AH237" s="38"/>
      <c r="AI237" s="38"/>
      <c r="AJ237" s="38"/>
      <c r="AK237" s="38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9"/>
    </row>
    <row r="238" spans="1:92" ht="15" thickBot="1">
      <c r="A238" s="10"/>
      <c r="B238" s="21"/>
      <c r="C238" s="16"/>
      <c r="D238" s="71"/>
      <c r="E238" s="106">
        <f t="shared" si="5"/>
        <v>0</v>
      </c>
      <c r="F238" s="11"/>
      <c r="G238" s="11"/>
      <c r="H238" s="11"/>
      <c r="I238" s="12"/>
      <c r="J238" s="12"/>
      <c r="K238" s="12"/>
      <c r="L238" s="12"/>
      <c r="M238" s="12"/>
      <c r="N238" s="13"/>
      <c r="O238" s="13"/>
      <c r="P238" s="13"/>
      <c r="Q238" s="13"/>
      <c r="R238" s="13"/>
      <c r="S238" s="14"/>
      <c r="T238" s="14"/>
      <c r="U238" s="15"/>
      <c r="V238" s="14"/>
      <c r="W238" s="14"/>
      <c r="X238" s="15"/>
      <c r="Y238" s="15"/>
      <c r="Z238" s="15"/>
      <c r="AA238" s="15"/>
      <c r="AB238" s="15"/>
      <c r="AC238" s="15"/>
      <c r="AD238" s="15"/>
      <c r="AE238" s="15"/>
      <c r="AF238" s="18"/>
      <c r="AG238" s="18"/>
      <c r="AH238" s="29"/>
      <c r="AI238" s="29"/>
      <c r="AJ238" s="29"/>
      <c r="AK238" s="29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9"/>
    </row>
    <row r="239" spans="1:92">
      <c r="F239">
        <f t="shared" ref="F239:AC239" si="6">SUM(F3:F238)</f>
        <v>120</v>
      </c>
      <c r="G239">
        <f t="shared" si="6"/>
        <v>117</v>
      </c>
      <c r="H239">
        <f t="shared" si="6"/>
        <v>114</v>
      </c>
      <c r="I239">
        <f t="shared" si="6"/>
        <v>119</v>
      </c>
      <c r="J239">
        <f t="shared" si="6"/>
        <v>0</v>
      </c>
      <c r="K239">
        <f t="shared" si="6"/>
        <v>0</v>
      </c>
      <c r="L239">
        <f t="shared" si="6"/>
        <v>0</v>
      </c>
      <c r="M239">
        <f t="shared" si="6"/>
        <v>0</v>
      </c>
      <c r="N239">
        <f t="shared" si="6"/>
        <v>0</v>
      </c>
      <c r="O239">
        <f t="shared" si="6"/>
        <v>0</v>
      </c>
      <c r="P239">
        <f t="shared" si="6"/>
        <v>0</v>
      </c>
      <c r="Q239">
        <f t="shared" si="6"/>
        <v>0</v>
      </c>
      <c r="R239">
        <f t="shared" si="6"/>
        <v>0</v>
      </c>
      <c r="S239">
        <f t="shared" si="6"/>
        <v>0</v>
      </c>
      <c r="T239">
        <f t="shared" si="6"/>
        <v>0</v>
      </c>
      <c r="U239">
        <f t="shared" si="6"/>
        <v>0</v>
      </c>
      <c r="V239">
        <f t="shared" si="6"/>
        <v>0</v>
      </c>
      <c r="W239">
        <f t="shared" si="6"/>
        <v>0</v>
      </c>
      <c r="X239">
        <f t="shared" si="6"/>
        <v>0</v>
      </c>
      <c r="Y239">
        <f t="shared" si="6"/>
        <v>0</v>
      </c>
      <c r="Z239">
        <f t="shared" si="6"/>
        <v>0</v>
      </c>
      <c r="AA239">
        <f t="shared" si="6"/>
        <v>0</v>
      </c>
      <c r="AB239">
        <f t="shared" si="6"/>
        <v>0</v>
      </c>
      <c r="AC239">
        <f t="shared" si="6"/>
        <v>0</v>
      </c>
      <c r="AE239">
        <f t="shared" ref="AE239:CB239" si="7">SUM(AE3:AE238)</f>
        <v>0</v>
      </c>
      <c r="AF239">
        <f t="shared" si="7"/>
        <v>0</v>
      </c>
      <c r="AG239">
        <f t="shared" si="7"/>
        <v>0</v>
      </c>
      <c r="AH239">
        <f t="shared" si="7"/>
        <v>0</v>
      </c>
      <c r="AI239">
        <f t="shared" si="7"/>
        <v>0</v>
      </c>
      <c r="AJ239">
        <f t="shared" si="7"/>
        <v>0</v>
      </c>
      <c r="AK239">
        <f t="shared" si="7"/>
        <v>0</v>
      </c>
      <c r="AL239">
        <f t="shared" si="7"/>
        <v>0</v>
      </c>
      <c r="AM239">
        <f t="shared" si="7"/>
        <v>0</v>
      </c>
      <c r="AN239">
        <f t="shared" si="7"/>
        <v>0</v>
      </c>
      <c r="AO239">
        <f t="shared" si="7"/>
        <v>0</v>
      </c>
      <c r="AP239">
        <f t="shared" si="7"/>
        <v>0</v>
      </c>
      <c r="AQ239">
        <f t="shared" si="7"/>
        <v>0</v>
      </c>
      <c r="AR239">
        <f t="shared" si="7"/>
        <v>0</v>
      </c>
      <c r="AS239">
        <f t="shared" si="7"/>
        <v>0</v>
      </c>
      <c r="AT239">
        <f t="shared" si="7"/>
        <v>0</v>
      </c>
      <c r="AU239">
        <f t="shared" si="7"/>
        <v>0</v>
      </c>
      <c r="AV239">
        <f t="shared" si="7"/>
        <v>0</v>
      </c>
      <c r="AW239">
        <f t="shared" si="7"/>
        <v>0</v>
      </c>
      <c r="AX239">
        <f t="shared" si="7"/>
        <v>0</v>
      </c>
      <c r="AY239">
        <f t="shared" si="7"/>
        <v>0</v>
      </c>
      <c r="AZ239">
        <f t="shared" si="7"/>
        <v>0</v>
      </c>
      <c r="BA239">
        <f t="shared" si="7"/>
        <v>0</v>
      </c>
      <c r="BB239">
        <f t="shared" si="7"/>
        <v>0</v>
      </c>
      <c r="BC239">
        <f t="shared" si="7"/>
        <v>0</v>
      </c>
      <c r="BD239">
        <f t="shared" si="7"/>
        <v>0</v>
      </c>
      <c r="BE239">
        <f t="shared" si="7"/>
        <v>0</v>
      </c>
      <c r="BF239">
        <f t="shared" si="7"/>
        <v>0</v>
      </c>
      <c r="BG239">
        <f t="shared" si="7"/>
        <v>0</v>
      </c>
      <c r="BH239">
        <f t="shared" si="7"/>
        <v>0</v>
      </c>
      <c r="BI239">
        <f t="shared" si="7"/>
        <v>0</v>
      </c>
      <c r="BJ239">
        <f t="shared" si="7"/>
        <v>0</v>
      </c>
      <c r="BK239">
        <f t="shared" si="7"/>
        <v>0</v>
      </c>
      <c r="BL239">
        <f t="shared" si="7"/>
        <v>0</v>
      </c>
      <c r="BM239">
        <f t="shared" si="7"/>
        <v>0</v>
      </c>
      <c r="BN239">
        <f t="shared" si="7"/>
        <v>0</v>
      </c>
      <c r="BO239">
        <f t="shared" si="7"/>
        <v>0</v>
      </c>
      <c r="BP239">
        <f t="shared" si="7"/>
        <v>0</v>
      </c>
      <c r="BQ239">
        <f t="shared" si="7"/>
        <v>0</v>
      </c>
      <c r="BR239">
        <f t="shared" si="7"/>
        <v>0</v>
      </c>
      <c r="BS239">
        <f t="shared" si="7"/>
        <v>0</v>
      </c>
      <c r="BT239">
        <f t="shared" si="7"/>
        <v>0</v>
      </c>
      <c r="BU239">
        <f t="shared" si="7"/>
        <v>0</v>
      </c>
      <c r="BV239">
        <f t="shared" si="7"/>
        <v>0</v>
      </c>
      <c r="BW239">
        <f t="shared" si="7"/>
        <v>0</v>
      </c>
      <c r="BX239">
        <f t="shared" si="7"/>
        <v>0</v>
      </c>
      <c r="BY239">
        <f t="shared" si="7"/>
        <v>0</v>
      </c>
      <c r="BZ239">
        <f t="shared" si="7"/>
        <v>0</v>
      </c>
      <c r="CA239">
        <f t="shared" si="7"/>
        <v>0</v>
      </c>
      <c r="CB239">
        <f t="shared" si="7"/>
        <v>0</v>
      </c>
      <c r="CD239">
        <f t="shared" ref="CD239:CM239" si="8">SUM(CD3:CD238)</f>
        <v>0</v>
      </c>
      <c r="CE239">
        <f t="shared" si="8"/>
        <v>0</v>
      </c>
      <c r="CF239">
        <f t="shared" si="8"/>
        <v>0</v>
      </c>
      <c r="CH239">
        <f t="shared" si="8"/>
        <v>0</v>
      </c>
      <c r="CI239">
        <f t="shared" si="8"/>
        <v>0</v>
      </c>
      <c r="CL239">
        <f t="shared" si="8"/>
        <v>0</v>
      </c>
      <c r="CM239">
        <f t="shared" si="8"/>
        <v>0</v>
      </c>
    </row>
    <row r="241" spans="1:58">
      <c r="A241" s="17"/>
      <c r="C241" s="17"/>
      <c r="D241" s="17"/>
    </row>
    <row r="242" spans="1:58">
      <c r="A242" s="17"/>
      <c r="C242" s="17"/>
      <c r="D242" s="17"/>
    </row>
    <row r="243" spans="1:58">
      <c r="A243" s="100"/>
      <c r="B243" s="101"/>
      <c r="C243" s="101"/>
      <c r="D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1"/>
      <c r="AD243" s="101"/>
      <c r="AE243" s="101"/>
    </row>
    <row r="247" spans="1:58">
      <c r="C247" s="102"/>
      <c r="D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</row>
  </sheetData>
  <sortState ref="A3:CN35">
    <sortCondition descending="1" ref="E3:E35"/>
  </sortState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4" sqref="A4:D19"/>
    </sheetView>
  </sheetViews>
  <sheetFormatPr baseColWidth="10" defaultRowHeight="13.2"/>
  <cols>
    <col min="1" max="1" width="20.109375" customWidth="1"/>
    <col min="2" max="2" width="17.44140625" customWidth="1"/>
    <col min="3" max="4" width="20.5546875" customWidth="1"/>
    <col min="5" max="5" width="18" customWidth="1"/>
  </cols>
  <sheetData>
    <row r="1" spans="1:9">
      <c r="E1" s="166" t="s">
        <v>18</v>
      </c>
    </row>
    <row r="3" spans="1:9">
      <c r="A3" s="167" t="s">
        <v>9</v>
      </c>
      <c r="B3" s="167" t="s">
        <v>10</v>
      </c>
      <c r="C3" s="167" t="s">
        <v>11</v>
      </c>
      <c r="D3" s="167" t="s">
        <v>20</v>
      </c>
      <c r="E3" s="167" t="s">
        <v>13</v>
      </c>
      <c r="F3" s="167" t="s">
        <v>14</v>
      </c>
      <c r="G3" s="167" t="s">
        <v>14</v>
      </c>
      <c r="H3" s="167" t="s">
        <v>15</v>
      </c>
      <c r="I3" s="167" t="s">
        <v>15</v>
      </c>
    </row>
    <row r="4" spans="1:9">
      <c r="A4" s="169"/>
      <c r="B4" s="169"/>
      <c r="C4" s="168"/>
      <c r="D4" s="168"/>
      <c r="E4" t="str">
        <f>CONCATENATE(A4," ",B4)</f>
        <v xml:space="preserve"> </v>
      </c>
      <c r="F4" t="e">
        <f>VLOOKUP(E4,JuniorU19!A:E,5,0)</f>
        <v>#N/A</v>
      </c>
      <c r="G4" t="e">
        <f>VLOOKUP(C4,JuniorU19!B:E,4,0)</f>
        <v>#N/A</v>
      </c>
      <c r="H4" t="e">
        <f>VLOOKUP(E4,JuniorU19UCI!C:G,5,0)</f>
        <v>#N/A</v>
      </c>
      <c r="I4" t="e">
        <f>VLOOKUP(D4,JuniorU19UCI!B:G,6,0)</f>
        <v>#N/A</v>
      </c>
    </row>
    <row r="5" spans="1:9">
      <c r="A5" s="169"/>
      <c r="B5" s="169"/>
      <c r="C5" s="168"/>
      <c r="D5" s="168"/>
      <c r="E5" t="str">
        <f t="shared" ref="E5:E29" si="0">CONCATENATE(A5," ",B5)</f>
        <v xml:space="preserve"> </v>
      </c>
      <c r="F5" t="e">
        <f>VLOOKUP(E5,JuniorU19!A:E,5,0)</f>
        <v>#N/A</v>
      </c>
      <c r="G5" t="e">
        <f>VLOOKUP(C5,JuniorU19!B:E,4,0)</f>
        <v>#N/A</v>
      </c>
      <c r="H5" t="e">
        <f>VLOOKUP(E5,JuniorU19UCI!C:G,5,0)</f>
        <v>#N/A</v>
      </c>
      <c r="I5" t="e">
        <f>VLOOKUP(D5,JuniorU19UCI!B:G,6,0)</f>
        <v>#N/A</v>
      </c>
    </row>
    <row r="6" spans="1:9">
      <c r="A6" s="169"/>
      <c r="B6" s="169"/>
      <c r="C6" s="168"/>
      <c r="D6" s="168"/>
      <c r="E6" t="str">
        <f t="shared" si="0"/>
        <v xml:space="preserve"> </v>
      </c>
      <c r="F6" t="e">
        <f>VLOOKUP(E6,JuniorU19!A:E,5,0)</f>
        <v>#N/A</v>
      </c>
      <c r="G6" t="e">
        <f>VLOOKUP(C6,JuniorU19!B:E,4,0)</f>
        <v>#N/A</v>
      </c>
      <c r="H6" t="e">
        <f>VLOOKUP(E6,JuniorU19UCI!C:G,5,0)</f>
        <v>#N/A</v>
      </c>
      <c r="I6" t="e">
        <f>VLOOKUP(D6,JuniorU19UCI!B:G,6,0)</f>
        <v>#N/A</v>
      </c>
    </row>
    <row r="7" spans="1:9">
      <c r="A7" s="169"/>
      <c r="B7" s="169"/>
      <c r="C7" s="168"/>
      <c r="D7" s="168"/>
      <c r="E7" t="str">
        <f t="shared" si="0"/>
        <v xml:space="preserve"> </v>
      </c>
      <c r="F7" t="e">
        <f>VLOOKUP(E7,JuniorU19!A:E,5,0)</f>
        <v>#N/A</v>
      </c>
      <c r="G7" t="e">
        <f>VLOOKUP(C7,JuniorU19!B:E,4,0)</f>
        <v>#N/A</v>
      </c>
      <c r="H7" t="e">
        <f>VLOOKUP(E7,JuniorU19UCI!C:G,5,0)</f>
        <v>#N/A</v>
      </c>
      <c r="I7" t="e">
        <f>VLOOKUP(D7,JuniorU19UCI!B:G,6,0)</f>
        <v>#N/A</v>
      </c>
    </row>
    <row r="8" spans="1:9">
      <c r="A8" s="169"/>
      <c r="B8" s="169"/>
      <c r="C8" s="168"/>
      <c r="D8" s="168"/>
      <c r="E8" t="str">
        <f t="shared" si="0"/>
        <v xml:space="preserve"> </v>
      </c>
      <c r="F8" t="e">
        <f>VLOOKUP(E8,JuniorU19!A:E,5,0)</f>
        <v>#N/A</v>
      </c>
      <c r="G8" t="e">
        <f>VLOOKUP(C8,JuniorU19!B:E,4,0)</f>
        <v>#N/A</v>
      </c>
      <c r="H8" t="e">
        <f>VLOOKUP(E8,JuniorU19UCI!C:G,5,0)</f>
        <v>#N/A</v>
      </c>
      <c r="I8" t="e">
        <f>VLOOKUP(D8,JuniorU19UCI!B:G,6,0)</f>
        <v>#N/A</v>
      </c>
    </row>
    <row r="9" spans="1:9">
      <c r="A9" s="169"/>
      <c r="B9" s="169"/>
      <c r="C9" s="168"/>
      <c r="D9" s="168"/>
      <c r="E9" t="str">
        <f t="shared" si="0"/>
        <v xml:space="preserve"> </v>
      </c>
      <c r="F9" t="e">
        <f>VLOOKUP(E9,JuniorU19!A:E,5,0)</f>
        <v>#N/A</v>
      </c>
      <c r="G9" t="e">
        <f>VLOOKUP(C9,JuniorU19!B:E,4,0)</f>
        <v>#N/A</v>
      </c>
      <c r="H9" t="e">
        <f>VLOOKUP(E9,JuniorU19UCI!C:G,5,0)</f>
        <v>#N/A</v>
      </c>
      <c r="I9" t="e">
        <f>VLOOKUP(D9,JuniorU19UCI!B:G,6,0)</f>
        <v>#N/A</v>
      </c>
    </row>
    <row r="10" spans="1:9">
      <c r="A10" s="169"/>
      <c r="B10" s="169"/>
      <c r="C10" s="168"/>
      <c r="D10" s="168"/>
      <c r="E10" t="str">
        <f t="shared" si="0"/>
        <v xml:space="preserve"> </v>
      </c>
      <c r="F10" t="e">
        <f>VLOOKUP(E10,JuniorU19!A:E,5,0)</f>
        <v>#N/A</v>
      </c>
      <c r="G10" t="e">
        <f>VLOOKUP(C10,JuniorU19!B:E,4,0)</f>
        <v>#N/A</v>
      </c>
      <c r="H10" t="e">
        <f>VLOOKUP(E10,JuniorU19UCI!C:G,5,0)</f>
        <v>#N/A</v>
      </c>
      <c r="I10" t="e">
        <f>VLOOKUP(D10,JuniorU19UCI!B:G,6,0)</f>
        <v>#N/A</v>
      </c>
    </row>
    <row r="11" spans="1:9">
      <c r="A11" s="169"/>
      <c r="B11" s="169"/>
      <c r="C11" s="168"/>
      <c r="D11" s="168"/>
      <c r="E11" t="str">
        <f t="shared" si="0"/>
        <v xml:space="preserve"> </v>
      </c>
      <c r="F11" t="e">
        <f>VLOOKUP(E11,JuniorU19!A:E,5,0)</f>
        <v>#N/A</v>
      </c>
      <c r="G11" t="e">
        <f>VLOOKUP(C11,JuniorU19!B:E,4,0)</f>
        <v>#N/A</v>
      </c>
      <c r="H11" t="e">
        <f>VLOOKUP(E11,JuniorU19UCI!C:G,5,0)</f>
        <v>#N/A</v>
      </c>
      <c r="I11" t="e">
        <f>VLOOKUP(D11,JuniorU19UCI!B:G,6,0)</f>
        <v>#N/A</v>
      </c>
    </row>
    <row r="12" spans="1:9">
      <c r="A12" s="169"/>
      <c r="B12" s="169"/>
      <c r="C12" s="168"/>
      <c r="D12" s="168"/>
      <c r="E12" t="str">
        <f t="shared" si="0"/>
        <v xml:space="preserve"> </v>
      </c>
      <c r="F12" t="e">
        <f>VLOOKUP(E12,JuniorU19!A:E,5,0)</f>
        <v>#N/A</v>
      </c>
      <c r="G12" t="e">
        <f>VLOOKUP(C12,JuniorU19!B:E,4,0)</f>
        <v>#N/A</v>
      </c>
      <c r="H12" t="e">
        <f>VLOOKUP(E12,JuniorU19UCI!C:G,5,0)</f>
        <v>#N/A</v>
      </c>
      <c r="I12" t="e">
        <f>VLOOKUP(D12,JuniorU19UCI!B:G,6,0)</f>
        <v>#N/A</v>
      </c>
    </row>
    <row r="13" spans="1:9" ht="12.6" customHeight="1">
      <c r="A13" s="169"/>
      <c r="B13" s="169"/>
      <c r="C13" s="168"/>
      <c r="D13" s="168"/>
      <c r="E13" t="str">
        <f t="shared" si="0"/>
        <v xml:space="preserve"> </v>
      </c>
      <c r="F13" t="e">
        <f>VLOOKUP(E13,JuniorU19!A:E,5,0)</f>
        <v>#N/A</v>
      </c>
      <c r="G13" t="e">
        <f>VLOOKUP(C13,JuniorU19!B:E,4,0)</f>
        <v>#N/A</v>
      </c>
      <c r="H13" t="e">
        <f>VLOOKUP(E13,JuniorU19UCI!C:G,5,0)</f>
        <v>#N/A</v>
      </c>
      <c r="I13" t="e">
        <f>VLOOKUP(D13,JuniorU19UCI!B:G,6,0)</f>
        <v>#N/A</v>
      </c>
    </row>
    <row r="14" spans="1:9">
      <c r="E14" t="str">
        <f t="shared" si="0"/>
        <v xml:space="preserve"> </v>
      </c>
      <c r="F14" t="e">
        <f>VLOOKUP(E14,JuniorU19!A:E,5,0)</f>
        <v>#N/A</v>
      </c>
      <c r="G14" t="e">
        <f>VLOOKUP(C14,JuniorU19!B:E,4,0)</f>
        <v>#N/A</v>
      </c>
      <c r="H14" t="e">
        <f>VLOOKUP(E14,JuniorU19UCI!C:G,5,0)</f>
        <v>#N/A</v>
      </c>
      <c r="I14" t="e">
        <f>VLOOKUP(D14,JuniorU19UCI!B:G,6,0)</f>
        <v>#N/A</v>
      </c>
    </row>
    <row r="15" spans="1:9">
      <c r="E15" t="str">
        <f t="shared" si="0"/>
        <v xml:space="preserve"> </v>
      </c>
      <c r="F15" t="e">
        <f>VLOOKUP(E15,JuniorU19!A:E,5,0)</f>
        <v>#N/A</v>
      </c>
      <c r="G15" t="e">
        <f>VLOOKUP(C15,JuniorU19!B:E,4,0)</f>
        <v>#N/A</v>
      </c>
      <c r="H15" t="e">
        <f>VLOOKUP(E15,JuniorU19UCI!C:G,5,0)</f>
        <v>#N/A</v>
      </c>
      <c r="I15" t="e">
        <f>VLOOKUP(D15,JuniorU19UCI!B:G,6,0)</f>
        <v>#N/A</v>
      </c>
    </row>
    <row r="16" spans="1:9">
      <c r="E16" t="str">
        <f t="shared" si="0"/>
        <v xml:space="preserve"> </v>
      </c>
      <c r="F16" t="e">
        <f>VLOOKUP(E16,JuniorU19!A:E,5,0)</f>
        <v>#N/A</v>
      </c>
      <c r="G16" t="e">
        <f>VLOOKUP(C16,JuniorU19!B:E,4,0)</f>
        <v>#N/A</v>
      </c>
      <c r="H16" t="e">
        <f>VLOOKUP(E16,JuniorU19UCI!C:G,5,0)</f>
        <v>#N/A</v>
      </c>
      <c r="I16" t="e">
        <f>VLOOKUP(D16,JuniorU19UCI!B:G,6,0)</f>
        <v>#N/A</v>
      </c>
    </row>
    <row r="17" spans="5:9">
      <c r="E17" t="str">
        <f t="shared" si="0"/>
        <v xml:space="preserve"> </v>
      </c>
      <c r="F17" t="e">
        <f>VLOOKUP(E17,JuniorU19!A:E,5,0)</f>
        <v>#N/A</v>
      </c>
      <c r="G17" t="e">
        <f>VLOOKUP(C17,JuniorU19!B:E,4,0)</f>
        <v>#N/A</v>
      </c>
      <c r="H17" t="e">
        <f>VLOOKUP(E17,JuniorU19UCI!C:G,5,0)</f>
        <v>#N/A</v>
      </c>
      <c r="I17" t="e">
        <f>VLOOKUP(D17,JuniorU19UCI!B:G,6,0)</f>
        <v>#N/A</v>
      </c>
    </row>
    <row r="18" spans="5:9">
      <c r="E18" t="str">
        <f t="shared" si="0"/>
        <v xml:space="preserve"> </v>
      </c>
      <c r="F18" t="e">
        <f>VLOOKUP(E18,JuniorU19!A:E,5,0)</f>
        <v>#N/A</v>
      </c>
      <c r="G18" t="e">
        <f>VLOOKUP(C18,JuniorU19!B:E,4,0)</f>
        <v>#N/A</v>
      </c>
      <c r="H18" t="e">
        <f>VLOOKUP(E18,JuniorU19UCI!C:G,5,0)</f>
        <v>#N/A</v>
      </c>
      <c r="I18" t="e">
        <f>VLOOKUP(D18,JuniorU19UCI!B:G,6,0)</f>
        <v>#N/A</v>
      </c>
    </row>
    <row r="19" spans="5:9">
      <c r="E19" t="str">
        <f t="shared" si="0"/>
        <v xml:space="preserve"> </v>
      </c>
      <c r="F19" t="e">
        <f>VLOOKUP(E19,JuniorU19!A:E,5,0)</f>
        <v>#N/A</v>
      </c>
      <c r="G19" t="e">
        <f>VLOOKUP(C19,JuniorU19!B:E,4,0)</f>
        <v>#N/A</v>
      </c>
      <c r="H19" t="e">
        <f>VLOOKUP(E19,JuniorU19UCI!C:G,5,0)</f>
        <v>#N/A</v>
      </c>
      <c r="I19" t="e">
        <f>VLOOKUP(D19,JuniorU19UCI!B:G,6,0)</f>
        <v>#N/A</v>
      </c>
    </row>
    <row r="20" spans="5:9">
      <c r="E20" t="str">
        <f t="shared" si="0"/>
        <v xml:space="preserve"> </v>
      </c>
      <c r="F20" t="e">
        <f>VLOOKUP(E20,JuniorU19!A:E,5,0)</f>
        <v>#N/A</v>
      </c>
      <c r="G20" t="e">
        <f>VLOOKUP(C20,JuniorU19!B:E,4,0)</f>
        <v>#N/A</v>
      </c>
      <c r="H20" t="e">
        <f>VLOOKUP(E20,JuniorU19UCI!C:G,5,0)</f>
        <v>#N/A</v>
      </c>
      <c r="I20" t="e">
        <f>VLOOKUP(D20,JuniorU19UCI!B:G,6,0)</f>
        <v>#N/A</v>
      </c>
    </row>
    <row r="21" spans="5:9">
      <c r="E21" t="str">
        <f t="shared" si="0"/>
        <v xml:space="preserve"> </v>
      </c>
      <c r="F21" t="e">
        <f>VLOOKUP(E21,JuniorU19!A:E,5,0)</f>
        <v>#N/A</v>
      </c>
      <c r="G21" t="e">
        <f>VLOOKUP(C21,JuniorU19!B:E,4,0)</f>
        <v>#N/A</v>
      </c>
      <c r="H21" t="e">
        <f>VLOOKUP(E21,JuniorU19UCI!C:G,5,0)</f>
        <v>#N/A</v>
      </c>
      <c r="I21" t="e">
        <f>VLOOKUP(D21,JuniorU19UCI!B:G,6,0)</f>
        <v>#N/A</v>
      </c>
    </row>
    <row r="22" spans="5:9">
      <c r="E22" t="str">
        <f t="shared" si="0"/>
        <v xml:space="preserve"> </v>
      </c>
      <c r="F22" t="e">
        <f>VLOOKUP(E22,JuniorU19!A:E,5,0)</f>
        <v>#N/A</v>
      </c>
      <c r="G22" t="e">
        <f>VLOOKUP(C22,JuniorU19!B:E,4,0)</f>
        <v>#N/A</v>
      </c>
      <c r="H22" t="e">
        <f>VLOOKUP(E22,JuniorU19UCI!C:G,5,0)</f>
        <v>#N/A</v>
      </c>
      <c r="I22" t="e">
        <f>VLOOKUP(D22,JuniorU19UCI!B:G,6,0)</f>
        <v>#N/A</v>
      </c>
    </row>
    <row r="23" spans="5:9">
      <c r="E23" t="str">
        <f t="shared" si="0"/>
        <v xml:space="preserve"> </v>
      </c>
      <c r="F23" t="e">
        <f>VLOOKUP(E23,JuniorU19!A:E,5,0)</f>
        <v>#N/A</v>
      </c>
      <c r="G23" t="e">
        <f>VLOOKUP(C23,JuniorU19!B:E,4,0)</f>
        <v>#N/A</v>
      </c>
      <c r="H23" t="e">
        <f>VLOOKUP(E23,JuniorU19UCI!C:G,5,0)</f>
        <v>#N/A</v>
      </c>
      <c r="I23" t="e">
        <f>VLOOKUP(D23,JuniorU19UCI!B:G,6,0)</f>
        <v>#N/A</v>
      </c>
    </row>
    <row r="24" spans="5:9">
      <c r="E24" t="str">
        <f t="shared" si="0"/>
        <v xml:space="preserve"> </v>
      </c>
      <c r="F24" t="e">
        <f>VLOOKUP(E24,JuniorU19!A:E,5,0)</f>
        <v>#N/A</v>
      </c>
      <c r="G24" t="e">
        <f>VLOOKUP(C24,JuniorU19!B:E,4,0)</f>
        <v>#N/A</v>
      </c>
      <c r="H24" t="e">
        <f>VLOOKUP(E24,JuniorU19UCI!C:G,5,0)</f>
        <v>#N/A</v>
      </c>
      <c r="I24" t="e">
        <f>VLOOKUP(D24,JuniorU19UCI!B:G,6,0)</f>
        <v>#N/A</v>
      </c>
    </row>
    <row r="25" spans="5:9">
      <c r="E25" t="str">
        <f t="shared" si="0"/>
        <v xml:space="preserve"> </v>
      </c>
      <c r="F25" t="e">
        <f>VLOOKUP(E25,JuniorU19!A:E,5,0)</f>
        <v>#N/A</v>
      </c>
      <c r="G25" t="e">
        <f>VLOOKUP(C25,JuniorU19!B:E,4,0)</f>
        <v>#N/A</v>
      </c>
      <c r="H25" t="e">
        <f>VLOOKUP(E25,JuniorU19UCI!C:G,5,0)</f>
        <v>#N/A</v>
      </c>
      <c r="I25" t="e">
        <f>VLOOKUP(D25,JuniorU19UCI!B:G,6,0)</f>
        <v>#N/A</v>
      </c>
    </row>
    <row r="26" spans="5:9">
      <c r="E26" t="str">
        <f t="shared" si="0"/>
        <v xml:space="preserve"> </v>
      </c>
      <c r="F26" t="e">
        <f>VLOOKUP(E26,JuniorU19!A:E,5,0)</f>
        <v>#N/A</v>
      </c>
      <c r="G26" t="e">
        <f>VLOOKUP(C26,JuniorU19!B:E,4,0)</f>
        <v>#N/A</v>
      </c>
      <c r="H26" t="e">
        <f>VLOOKUP(E26,JuniorU19UCI!C:G,5,0)</f>
        <v>#N/A</v>
      </c>
      <c r="I26" t="e">
        <f>VLOOKUP(D26,JuniorU19UCI!B:G,6,0)</f>
        <v>#N/A</v>
      </c>
    </row>
    <row r="27" spans="5:9">
      <c r="E27" t="str">
        <f t="shared" si="0"/>
        <v xml:space="preserve"> </v>
      </c>
      <c r="F27" t="e">
        <f>VLOOKUP(E27,JuniorU19!A:E,5,0)</f>
        <v>#N/A</v>
      </c>
      <c r="G27" t="e">
        <f>VLOOKUP(C27,JuniorU19!B:E,4,0)</f>
        <v>#N/A</v>
      </c>
      <c r="H27" t="e">
        <f>VLOOKUP(E27,JuniorU19UCI!C:G,5,0)</f>
        <v>#N/A</v>
      </c>
      <c r="I27" t="e">
        <f>VLOOKUP(D27,JuniorU19UCI!B:G,6,0)</f>
        <v>#N/A</v>
      </c>
    </row>
    <row r="28" spans="5:9">
      <c r="E28" t="str">
        <f t="shared" si="0"/>
        <v xml:space="preserve"> </v>
      </c>
      <c r="F28" t="e">
        <f>VLOOKUP(E28,JuniorU19!A:E,5,0)</f>
        <v>#N/A</v>
      </c>
      <c r="G28" t="e">
        <f>VLOOKUP(C28,JuniorU19!B:E,4,0)</f>
        <v>#N/A</v>
      </c>
      <c r="H28" t="e">
        <f>VLOOKUP(E28,JuniorU19UCI!C:G,5,0)</f>
        <v>#N/A</v>
      </c>
      <c r="I28" t="e">
        <f>VLOOKUP(D28,JuniorU19UCI!B:G,6,0)</f>
        <v>#N/A</v>
      </c>
    </row>
    <row r="29" spans="5:9">
      <c r="E29" t="str">
        <f t="shared" si="0"/>
        <v xml:space="preserve"> </v>
      </c>
      <c r="F29" t="e">
        <f>VLOOKUP(E29,JuniorU19!A:E,5,0)</f>
        <v>#N/A</v>
      </c>
      <c r="G29" t="e">
        <f>VLOOKUP(C29,JuniorU19!B:E,4,0)</f>
        <v>#N/A</v>
      </c>
      <c r="H29" t="e">
        <f>VLOOKUP(E29,JuniorU19UCI!C:G,5,0)</f>
        <v>#N/A</v>
      </c>
      <c r="I29" t="e">
        <f>VLOOKUP(D29,JuniorU19UCI!B:G,6,0)</f>
        <v>#N/A</v>
      </c>
    </row>
  </sheetData>
  <sortState ref="A5:H12">
    <sortCondition descending="1" ref="F5:F1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233"/>
  <sheetViews>
    <sheetView zoomScale="85" zoomScaleNormal="85" workbookViewId="0">
      <pane xSplit="5" topLeftCell="F1" activePane="topRight" state="frozen"/>
      <selection pane="topRight" activeCell="I6" sqref="I6"/>
    </sheetView>
  </sheetViews>
  <sheetFormatPr baseColWidth="10" defaultColWidth="11.44140625" defaultRowHeight="13.2"/>
  <cols>
    <col min="1" max="2" width="24.44140625" style="17" customWidth="1"/>
    <col min="3" max="3" width="25.33203125" customWidth="1"/>
    <col min="4" max="4" width="6.6640625" customWidth="1"/>
    <col min="6" max="90" width="4.88671875" customWidth="1"/>
    <col min="91" max="91" width="25.33203125" customWidth="1"/>
  </cols>
  <sheetData>
    <row r="1" spans="1:91" ht="37.5" customHeight="1" thickBot="1">
      <c r="A1" s="22"/>
      <c r="B1" s="22"/>
      <c r="C1" s="6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117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26"/>
      <c r="AH1" s="26"/>
      <c r="AI1" s="26"/>
      <c r="AJ1" s="2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spans="1:91" ht="111" customHeight="1" thickBot="1">
      <c r="A2" s="2" t="s">
        <v>0</v>
      </c>
      <c r="B2" s="3" t="s">
        <v>1</v>
      </c>
      <c r="C2" s="150" t="s">
        <v>2</v>
      </c>
      <c r="D2" s="70" t="s">
        <v>3</v>
      </c>
      <c r="E2" s="105" t="s">
        <v>4</v>
      </c>
      <c r="F2" s="189" t="s">
        <v>21</v>
      </c>
      <c r="G2" s="190" t="s">
        <v>177</v>
      </c>
      <c r="H2" s="261" t="s">
        <v>230</v>
      </c>
      <c r="I2" s="191" t="s">
        <v>286</v>
      </c>
      <c r="J2" s="190" t="s">
        <v>287</v>
      </c>
      <c r="K2" s="190" t="s">
        <v>333</v>
      </c>
      <c r="L2" s="266" t="s">
        <v>395</v>
      </c>
      <c r="M2" s="267" t="s">
        <v>458</v>
      </c>
      <c r="N2" s="190" t="s">
        <v>474</v>
      </c>
      <c r="O2" s="261" t="s">
        <v>462</v>
      </c>
      <c r="P2" s="190" t="s">
        <v>488</v>
      </c>
      <c r="Q2" s="190" t="s">
        <v>506</v>
      </c>
      <c r="R2" s="190" t="s">
        <v>521</v>
      </c>
      <c r="S2" s="191" t="s">
        <v>582</v>
      </c>
      <c r="T2" s="190" t="s">
        <v>581</v>
      </c>
      <c r="U2" s="266" t="s">
        <v>596</v>
      </c>
      <c r="V2" s="190" t="s">
        <v>639</v>
      </c>
      <c r="W2" s="190" t="s">
        <v>641</v>
      </c>
      <c r="X2" s="190" t="s">
        <v>664</v>
      </c>
      <c r="Y2" s="261" t="s">
        <v>666</v>
      </c>
      <c r="Z2" s="190" t="s">
        <v>676</v>
      </c>
      <c r="AA2" s="190" t="s">
        <v>712</v>
      </c>
      <c r="AB2" s="190" t="s">
        <v>721</v>
      </c>
      <c r="AC2" s="190" t="s">
        <v>750</v>
      </c>
      <c r="AD2" s="190" t="s">
        <v>543</v>
      </c>
      <c r="AE2" s="190" t="s">
        <v>793</v>
      </c>
      <c r="AF2" s="190" t="s">
        <v>789</v>
      </c>
      <c r="AG2" s="250" t="s">
        <v>809</v>
      </c>
      <c r="AH2" s="190" t="s">
        <v>813</v>
      </c>
      <c r="AI2" s="190" t="s">
        <v>820</v>
      </c>
      <c r="AJ2" s="190" t="s">
        <v>827</v>
      </c>
      <c r="AK2" s="190" t="s">
        <v>836</v>
      </c>
      <c r="AL2" s="267" t="s">
        <v>840</v>
      </c>
      <c r="AM2" s="266" t="s">
        <v>841</v>
      </c>
      <c r="AN2" s="261" t="s">
        <v>875</v>
      </c>
      <c r="AO2" s="193" t="s">
        <v>879</v>
      </c>
      <c r="AP2" s="193" t="s">
        <v>896</v>
      </c>
      <c r="AQ2" s="190" t="s">
        <v>919</v>
      </c>
      <c r="AR2" s="266" t="s">
        <v>929</v>
      </c>
      <c r="AS2" s="190"/>
      <c r="AT2" s="190"/>
      <c r="AU2" s="190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27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7" t="s">
        <v>5</v>
      </c>
    </row>
    <row r="3" spans="1:91" s="161" customFormat="1" ht="13.8">
      <c r="A3" s="361" t="s">
        <v>66</v>
      </c>
      <c r="B3" s="373">
        <v>42250200591</v>
      </c>
      <c r="C3" s="378" t="s">
        <v>67</v>
      </c>
      <c r="D3" s="223">
        <v>6</v>
      </c>
      <c r="E3" s="104">
        <f>SUM(F3:CL3)</f>
        <v>377</v>
      </c>
      <c r="F3" s="194">
        <v>10</v>
      </c>
      <c r="G3" s="194">
        <v>20</v>
      </c>
      <c r="H3" s="194">
        <v>38</v>
      </c>
      <c r="I3" s="252"/>
      <c r="J3" s="252"/>
      <c r="K3" s="252"/>
      <c r="L3" s="252">
        <v>30</v>
      </c>
      <c r="M3" s="252"/>
      <c r="N3" s="252"/>
      <c r="O3" s="196">
        <v>39</v>
      </c>
      <c r="P3" s="196"/>
      <c r="Q3" s="196"/>
      <c r="R3" s="196">
        <v>20</v>
      </c>
      <c r="S3" s="196">
        <v>15</v>
      </c>
      <c r="T3" s="252"/>
      <c r="U3" s="196">
        <v>30</v>
      </c>
      <c r="V3" s="196"/>
      <c r="W3" s="196"/>
      <c r="X3" s="196"/>
      <c r="Y3" s="196">
        <v>40</v>
      </c>
      <c r="Z3" s="196"/>
      <c r="AA3" s="196"/>
      <c r="AB3" s="196"/>
      <c r="AC3" s="196"/>
      <c r="AD3" s="196"/>
      <c r="AE3" s="197"/>
      <c r="AF3" s="197"/>
      <c r="AG3" s="197">
        <v>10</v>
      </c>
      <c r="AH3" s="197">
        <v>15</v>
      </c>
      <c r="AI3" s="197"/>
      <c r="AJ3" s="197"/>
      <c r="AK3" s="197"/>
      <c r="AL3" s="197"/>
      <c r="AM3" s="197">
        <v>30</v>
      </c>
      <c r="AN3" s="198">
        <v>40</v>
      </c>
      <c r="AO3" s="198"/>
      <c r="AP3" s="198">
        <v>15</v>
      </c>
      <c r="AQ3" s="198"/>
      <c r="AR3" s="197">
        <v>25</v>
      </c>
      <c r="AS3" s="197"/>
      <c r="AT3" s="197"/>
      <c r="AU3" s="197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160"/>
    </row>
    <row r="4" spans="1:91" s="161" customFormat="1" ht="13.8">
      <c r="A4" s="256" t="s">
        <v>64</v>
      </c>
      <c r="B4" s="376">
        <v>42700680118</v>
      </c>
      <c r="C4" s="257" t="s">
        <v>65</v>
      </c>
      <c r="D4" s="224">
        <v>4</v>
      </c>
      <c r="E4" s="103">
        <f>SUM(F4:CL4)</f>
        <v>335</v>
      </c>
      <c r="F4" s="199">
        <v>15</v>
      </c>
      <c r="G4" s="199">
        <v>15</v>
      </c>
      <c r="H4" s="199">
        <v>45</v>
      </c>
      <c r="I4" s="251"/>
      <c r="J4" s="251"/>
      <c r="K4" s="251"/>
      <c r="L4" s="251">
        <v>14</v>
      </c>
      <c r="M4" s="251"/>
      <c r="N4" s="251"/>
      <c r="O4" s="251">
        <v>35</v>
      </c>
      <c r="P4" s="251"/>
      <c r="Q4" s="251"/>
      <c r="R4" s="252">
        <v>17</v>
      </c>
      <c r="S4" s="252">
        <v>13</v>
      </c>
      <c r="T4" s="196"/>
      <c r="U4" s="196">
        <v>25</v>
      </c>
      <c r="V4" s="196"/>
      <c r="W4" s="196"/>
      <c r="X4" s="196"/>
      <c r="Y4" s="196">
        <v>37</v>
      </c>
      <c r="Z4" s="196"/>
      <c r="AA4" s="196"/>
      <c r="AB4" s="196"/>
      <c r="AC4" s="196"/>
      <c r="AD4" s="196"/>
      <c r="AE4" s="197"/>
      <c r="AF4" s="197"/>
      <c r="AG4" s="197"/>
      <c r="AH4" s="197">
        <v>10</v>
      </c>
      <c r="AI4" s="197"/>
      <c r="AJ4" s="197"/>
      <c r="AK4" s="197">
        <v>15</v>
      </c>
      <c r="AL4" s="197"/>
      <c r="AM4" s="197">
        <v>25</v>
      </c>
      <c r="AN4" s="197">
        <v>39</v>
      </c>
      <c r="AO4" s="197"/>
      <c r="AP4" s="197"/>
      <c r="AQ4" s="197"/>
      <c r="AR4" s="197">
        <v>30</v>
      </c>
      <c r="AS4" s="197"/>
      <c r="AT4" s="197"/>
      <c r="AU4" s="197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160"/>
    </row>
    <row r="5" spans="1:91" s="161" customFormat="1" ht="13.8">
      <c r="A5" s="225" t="s">
        <v>68</v>
      </c>
      <c r="B5" s="297">
        <v>42250120097</v>
      </c>
      <c r="C5" s="226" t="s">
        <v>69</v>
      </c>
      <c r="D5" s="224">
        <v>3</v>
      </c>
      <c r="E5" s="103">
        <f>SUM(F5:CL5)</f>
        <v>296</v>
      </c>
      <c r="F5" s="194">
        <v>8</v>
      </c>
      <c r="G5" s="194">
        <v>6</v>
      </c>
      <c r="H5" s="194">
        <v>36</v>
      </c>
      <c r="I5" s="252"/>
      <c r="J5" s="252"/>
      <c r="K5" s="252"/>
      <c r="L5" s="252">
        <v>21</v>
      </c>
      <c r="M5" s="252"/>
      <c r="N5" s="252"/>
      <c r="O5" s="196">
        <v>32</v>
      </c>
      <c r="P5" s="196"/>
      <c r="Q5" s="196"/>
      <c r="R5" s="196">
        <v>25</v>
      </c>
      <c r="S5" s="196">
        <v>10</v>
      </c>
      <c r="T5" s="252"/>
      <c r="U5" s="196">
        <v>19</v>
      </c>
      <c r="V5" s="196"/>
      <c r="W5" s="196">
        <v>15</v>
      </c>
      <c r="X5" s="196"/>
      <c r="Y5" s="196">
        <v>38</v>
      </c>
      <c r="Z5" s="196"/>
      <c r="AA5" s="196"/>
      <c r="AB5" s="196"/>
      <c r="AC5" s="196"/>
      <c r="AD5" s="196"/>
      <c r="AE5" s="197"/>
      <c r="AF5" s="197"/>
      <c r="AG5" s="197">
        <v>15</v>
      </c>
      <c r="AH5" s="197">
        <v>8</v>
      </c>
      <c r="AI5" s="197"/>
      <c r="AJ5" s="197"/>
      <c r="AK5" s="197"/>
      <c r="AL5" s="197"/>
      <c r="AM5" s="197">
        <v>16</v>
      </c>
      <c r="AN5" s="197">
        <v>26</v>
      </c>
      <c r="AO5" s="197"/>
      <c r="AP5" s="197"/>
      <c r="AQ5" s="197"/>
      <c r="AR5" s="197">
        <v>21</v>
      </c>
      <c r="AS5" s="197"/>
      <c r="AT5" s="197"/>
      <c r="AU5" s="197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160"/>
    </row>
    <row r="6" spans="1:91" s="161" customFormat="1" ht="13.8">
      <c r="A6" s="372" t="s">
        <v>218</v>
      </c>
      <c r="B6" s="297">
        <v>42250150382</v>
      </c>
      <c r="C6" s="381" t="s">
        <v>187</v>
      </c>
      <c r="D6" s="224">
        <v>4</v>
      </c>
      <c r="E6" s="103">
        <f>SUM(F6:CL6)</f>
        <v>255</v>
      </c>
      <c r="F6" s="194"/>
      <c r="G6" s="194">
        <v>6</v>
      </c>
      <c r="H6" s="194">
        <v>45</v>
      </c>
      <c r="I6" s="252"/>
      <c r="J6" s="252"/>
      <c r="K6" s="252"/>
      <c r="L6" s="252"/>
      <c r="M6" s="252"/>
      <c r="N6" s="252"/>
      <c r="O6" s="196">
        <v>40</v>
      </c>
      <c r="P6" s="196"/>
      <c r="Q6" s="196"/>
      <c r="R6" s="196"/>
      <c r="S6" s="196">
        <v>10</v>
      </c>
      <c r="T6" s="252"/>
      <c r="U6" s="196">
        <v>30</v>
      </c>
      <c r="V6" s="196"/>
      <c r="W6" s="196"/>
      <c r="X6" s="196"/>
      <c r="Y6" s="196">
        <v>45</v>
      </c>
      <c r="Z6" s="196"/>
      <c r="AA6" s="196"/>
      <c r="AB6" s="196"/>
      <c r="AC6" s="196"/>
      <c r="AD6" s="196"/>
      <c r="AE6" s="197"/>
      <c r="AF6" s="197"/>
      <c r="AG6" s="197"/>
      <c r="AH6" s="197">
        <v>12</v>
      </c>
      <c r="AI6" s="197"/>
      <c r="AJ6" s="197"/>
      <c r="AK6" s="197"/>
      <c r="AL6" s="197"/>
      <c r="AM6" s="197">
        <v>25</v>
      </c>
      <c r="AN6" s="197">
        <v>42</v>
      </c>
      <c r="AO6" s="197"/>
      <c r="AP6" s="197"/>
      <c r="AQ6" s="197"/>
      <c r="AR6" s="197"/>
      <c r="AS6" s="197"/>
      <c r="AT6" s="197"/>
      <c r="AU6" s="197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160"/>
    </row>
    <row r="7" spans="1:91" s="161" customFormat="1" ht="13.8">
      <c r="A7" s="364" t="s">
        <v>219</v>
      </c>
      <c r="B7" s="297">
        <v>42210850984</v>
      </c>
      <c r="C7" s="226" t="s">
        <v>202</v>
      </c>
      <c r="D7" s="224">
        <v>2</v>
      </c>
      <c r="E7" s="103">
        <f>SUM(F7:CL7)</f>
        <v>177</v>
      </c>
      <c r="F7" s="194"/>
      <c r="G7" s="194">
        <v>2</v>
      </c>
      <c r="H7" s="194">
        <v>37</v>
      </c>
      <c r="I7" s="252">
        <v>5</v>
      </c>
      <c r="J7" s="252"/>
      <c r="K7" s="252"/>
      <c r="L7" s="252">
        <v>14</v>
      </c>
      <c r="M7" s="252"/>
      <c r="N7" s="252"/>
      <c r="O7" s="196">
        <v>20</v>
      </c>
      <c r="P7" s="196"/>
      <c r="Q7" s="196"/>
      <c r="R7" s="196"/>
      <c r="S7" s="196">
        <v>2</v>
      </c>
      <c r="T7" s="252"/>
      <c r="U7" s="196">
        <v>19</v>
      </c>
      <c r="V7" s="196"/>
      <c r="W7" s="196"/>
      <c r="X7" s="196"/>
      <c r="Y7" s="196">
        <v>21</v>
      </c>
      <c r="Z7" s="196"/>
      <c r="AA7" s="196"/>
      <c r="AB7" s="196"/>
      <c r="AC7" s="196"/>
      <c r="AD7" s="196"/>
      <c r="AE7" s="197"/>
      <c r="AF7" s="197"/>
      <c r="AG7" s="197"/>
      <c r="AH7" s="197"/>
      <c r="AI7" s="197"/>
      <c r="AJ7" s="197">
        <v>7</v>
      </c>
      <c r="AK7" s="197"/>
      <c r="AL7" s="197"/>
      <c r="AM7" s="197">
        <v>21</v>
      </c>
      <c r="AN7" s="197">
        <v>29</v>
      </c>
      <c r="AO7" s="197"/>
      <c r="AP7" s="197"/>
      <c r="AQ7" s="197"/>
      <c r="AR7" s="197"/>
      <c r="AS7" s="197"/>
      <c r="AT7" s="197"/>
      <c r="AU7" s="197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160"/>
    </row>
    <row r="8" spans="1:91" s="161" customFormat="1" ht="14.4">
      <c r="A8" s="364" t="s">
        <v>216</v>
      </c>
      <c r="B8" s="297">
        <v>42390280697</v>
      </c>
      <c r="C8" s="226" t="s">
        <v>28</v>
      </c>
      <c r="D8" s="224">
        <v>2</v>
      </c>
      <c r="E8" s="103">
        <f>SUM(F8:CL8)</f>
        <v>168</v>
      </c>
      <c r="F8" s="194">
        <v>3</v>
      </c>
      <c r="G8" s="194">
        <v>1</v>
      </c>
      <c r="H8" s="194">
        <v>34</v>
      </c>
      <c r="I8" s="195">
        <v>3</v>
      </c>
      <c r="J8" s="195"/>
      <c r="K8" s="195"/>
      <c r="L8" s="195">
        <v>25</v>
      </c>
      <c r="M8" s="195"/>
      <c r="N8" s="195"/>
      <c r="O8" s="196">
        <v>7</v>
      </c>
      <c r="P8" s="196"/>
      <c r="Q8" s="196"/>
      <c r="R8" s="196"/>
      <c r="S8" s="196">
        <v>1</v>
      </c>
      <c r="T8" s="195"/>
      <c r="U8" s="196">
        <v>14</v>
      </c>
      <c r="V8" s="196"/>
      <c r="W8" s="196"/>
      <c r="X8" s="196"/>
      <c r="Y8" s="196">
        <v>16</v>
      </c>
      <c r="Z8" s="196"/>
      <c r="AA8" s="196"/>
      <c r="AB8" s="196"/>
      <c r="AC8" s="196"/>
      <c r="AD8" s="196"/>
      <c r="AE8" s="197"/>
      <c r="AF8" s="197"/>
      <c r="AG8" s="197"/>
      <c r="AH8" s="197"/>
      <c r="AI8" s="197"/>
      <c r="AJ8" s="197"/>
      <c r="AK8" s="197">
        <v>5</v>
      </c>
      <c r="AL8" s="197"/>
      <c r="AM8" s="197">
        <v>19</v>
      </c>
      <c r="AN8" s="197">
        <v>10</v>
      </c>
      <c r="AO8" s="197"/>
      <c r="AP8" s="197"/>
      <c r="AQ8" s="197"/>
      <c r="AR8" s="197">
        <v>30</v>
      </c>
      <c r="AS8" s="197"/>
      <c r="AT8" s="197"/>
      <c r="AU8" s="197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8"/>
    </row>
    <row r="9" spans="1:91" s="161" customFormat="1" ht="13.8">
      <c r="A9" s="362" t="s">
        <v>215</v>
      </c>
      <c r="B9" s="297">
        <v>42250181326</v>
      </c>
      <c r="C9" s="226" t="s">
        <v>36</v>
      </c>
      <c r="D9" s="224">
        <v>4</v>
      </c>
      <c r="E9" s="103">
        <f>SUM(F9:CL9)</f>
        <v>161</v>
      </c>
      <c r="F9" s="194">
        <v>5</v>
      </c>
      <c r="G9" s="194">
        <v>3</v>
      </c>
      <c r="H9" s="194">
        <v>39</v>
      </c>
      <c r="I9" s="252"/>
      <c r="J9" s="252"/>
      <c r="K9" s="252"/>
      <c r="L9" s="252">
        <v>30</v>
      </c>
      <c r="M9" s="252"/>
      <c r="N9" s="252"/>
      <c r="O9" s="196">
        <v>14</v>
      </c>
      <c r="P9" s="196"/>
      <c r="Q9" s="196"/>
      <c r="R9" s="196">
        <v>5</v>
      </c>
      <c r="S9" s="196"/>
      <c r="T9" s="252"/>
      <c r="U9" s="196">
        <v>25</v>
      </c>
      <c r="V9" s="196"/>
      <c r="W9" s="196">
        <v>5</v>
      </c>
      <c r="X9" s="196"/>
      <c r="Y9" s="196">
        <v>4</v>
      </c>
      <c r="Z9" s="196"/>
      <c r="AA9" s="196"/>
      <c r="AB9" s="196"/>
      <c r="AC9" s="196"/>
      <c r="AD9" s="196"/>
      <c r="AE9" s="197"/>
      <c r="AF9" s="197"/>
      <c r="AG9" s="197"/>
      <c r="AH9" s="197"/>
      <c r="AI9" s="197"/>
      <c r="AJ9" s="197"/>
      <c r="AK9" s="197"/>
      <c r="AL9" s="197"/>
      <c r="AM9" s="197"/>
      <c r="AN9" s="197">
        <v>6</v>
      </c>
      <c r="AO9" s="197"/>
      <c r="AP9" s="197"/>
      <c r="AQ9" s="197"/>
      <c r="AR9" s="197">
        <v>25</v>
      </c>
      <c r="AS9" s="197"/>
      <c r="AT9" s="197"/>
      <c r="AU9" s="19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160"/>
    </row>
    <row r="10" spans="1:91" s="161" customFormat="1" ht="13.8">
      <c r="A10" s="256" t="s">
        <v>70</v>
      </c>
      <c r="B10" s="297">
        <v>42390960406</v>
      </c>
      <c r="C10" s="257" t="s">
        <v>26</v>
      </c>
      <c r="D10" s="224">
        <v>2</v>
      </c>
      <c r="E10" s="103">
        <f>SUM(F10:CL10)</f>
        <v>157</v>
      </c>
      <c r="F10" s="253">
        <v>7</v>
      </c>
      <c r="G10" s="253">
        <v>10</v>
      </c>
      <c r="H10" s="253"/>
      <c r="I10" s="251">
        <v>10</v>
      </c>
      <c r="J10" s="251"/>
      <c r="K10" s="251"/>
      <c r="L10" s="251">
        <v>19</v>
      </c>
      <c r="M10" s="251"/>
      <c r="N10" s="252"/>
      <c r="O10" s="252"/>
      <c r="P10" s="252"/>
      <c r="Q10" s="252"/>
      <c r="R10" s="204">
        <v>12</v>
      </c>
      <c r="S10" s="204"/>
      <c r="T10" s="196"/>
      <c r="U10" s="204">
        <v>21</v>
      </c>
      <c r="V10" s="204"/>
      <c r="W10" s="196"/>
      <c r="X10" s="196"/>
      <c r="Y10" s="196"/>
      <c r="Z10" s="196"/>
      <c r="AA10" s="196"/>
      <c r="AB10" s="196"/>
      <c r="AC10" s="196"/>
      <c r="AD10" s="196"/>
      <c r="AE10" s="197"/>
      <c r="AF10" s="197">
        <v>20</v>
      </c>
      <c r="AG10" s="197"/>
      <c r="AH10" s="197"/>
      <c r="AI10" s="197"/>
      <c r="AJ10" s="197"/>
      <c r="AK10" s="197">
        <v>10</v>
      </c>
      <c r="AL10" s="197"/>
      <c r="AM10" s="197">
        <v>21</v>
      </c>
      <c r="AN10" s="197"/>
      <c r="AO10" s="197"/>
      <c r="AP10" s="197"/>
      <c r="AQ10" s="197">
        <v>15</v>
      </c>
      <c r="AR10" s="197">
        <v>12</v>
      </c>
      <c r="AS10" s="197"/>
      <c r="AT10" s="197"/>
      <c r="AU10" s="197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160"/>
    </row>
    <row r="11" spans="1:91" s="161" customFormat="1" ht="13.8">
      <c r="A11" s="256" t="s">
        <v>73</v>
      </c>
      <c r="B11" s="297">
        <v>42890450319</v>
      </c>
      <c r="C11" s="257" t="s">
        <v>631</v>
      </c>
      <c r="D11" s="224"/>
      <c r="E11" s="103">
        <f>SUM(F11:CL11)</f>
        <v>145</v>
      </c>
      <c r="F11" s="194">
        <v>5</v>
      </c>
      <c r="G11" s="194">
        <v>8</v>
      </c>
      <c r="H11" s="194">
        <v>25</v>
      </c>
      <c r="I11" s="252"/>
      <c r="J11" s="252">
        <v>3</v>
      </c>
      <c r="K11" s="252"/>
      <c r="L11" s="252">
        <v>16</v>
      </c>
      <c r="M11" s="252"/>
      <c r="N11" s="252"/>
      <c r="O11" s="196"/>
      <c r="P11" s="196"/>
      <c r="Q11" s="196"/>
      <c r="R11" s="196"/>
      <c r="S11" s="196">
        <v>8</v>
      </c>
      <c r="T11" s="252"/>
      <c r="U11" s="196">
        <v>13</v>
      </c>
      <c r="V11" s="196"/>
      <c r="W11" s="196"/>
      <c r="X11" s="196"/>
      <c r="Y11" s="196">
        <v>3</v>
      </c>
      <c r="Z11" s="196"/>
      <c r="AA11" s="196"/>
      <c r="AB11" s="196"/>
      <c r="AC11" s="196"/>
      <c r="AD11" s="196"/>
      <c r="AE11" s="197"/>
      <c r="AF11" s="197"/>
      <c r="AG11" s="197"/>
      <c r="AH11" s="197"/>
      <c r="AI11" s="197"/>
      <c r="AJ11" s="197">
        <v>10</v>
      </c>
      <c r="AK11" s="197">
        <v>8</v>
      </c>
      <c r="AL11" s="197"/>
      <c r="AM11" s="197">
        <v>19</v>
      </c>
      <c r="AN11" s="197"/>
      <c r="AO11" s="197"/>
      <c r="AP11" s="197">
        <v>8</v>
      </c>
      <c r="AQ11" s="197"/>
      <c r="AR11" s="197">
        <v>19</v>
      </c>
      <c r="AS11" s="197"/>
      <c r="AT11" s="197"/>
      <c r="AU11" s="197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160"/>
    </row>
    <row r="12" spans="1:91" s="161" customFormat="1" ht="13.8">
      <c r="A12" s="225" t="s">
        <v>204</v>
      </c>
      <c r="B12" s="297">
        <v>42580100436</v>
      </c>
      <c r="C12" s="226" t="s">
        <v>205</v>
      </c>
      <c r="D12" s="227">
        <v>2</v>
      </c>
      <c r="E12" s="103">
        <f>SUM(F12:CL12)</f>
        <v>142</v>
      </c>
      <c r="F12" s="253"/>
      <c r="G12" s="253">
        <v>13</v>
      </c>
      <c r="H12" s="253">
        <v>16</v>
      </c>
      <c r="I12" s="251">
        <v>15</v>
      </c>
      <c r="J12" s="251"/>
      <c r="K12" s="251"/>
      <c r="L12" s="251">
        <v>25</v>
      </c>
      <c r="M12" s="251"/>
      <c r="N12" s="252"/>
      <c r="O12" s="252"/>
      <c r="P12" s="252"/>
      <c r="Q12" s="252">
        <v>5</v>
      </c>
      <c r="R12" s="204"/>
      <c r="S12" s="204">
        <v>6</v>
      </c>
      <c r="T12" s="196"/>
      <c r="U12" s="204"/>
      <c r="V12" s="204"/>
      <c r="W12" s="196"/>
      <c r="X12" s="196"/>
      <c r="Y12" s="196">
        <v>10</v>
      </c>
      <c r="Z12" s="196"/>
      <c r="AA12" s="196"/>
      <c r="AB12" s="196"/>
      <c r="AC12" s="196"/>
      <c r="AD12" s="196"/>
      <c r="AE12" s="197">
        <v>10</v>
      </c>
      <c r="AF12" s="197"/>
      <c r="AG12" s="197"/>
      <c r="AH12" s="197"/>
      <c r="AI12" s="197"/>
      <c r="AJ12" s="197">
        <v>8</v>
      </c>
      <c r="AK12" s="197"/>
      <c r="AL12" s="197"/>
      <c r="AM12" s="197">
        <v>13</v>
      </c>
      <c r="AN12" s="197">
        <v>5</v>
      </c>
      <c r="AO12" s="197"/>
      <c r="AP12" s="197"/>
      <c r="AQ12" s="197"/>
      <c r="AR12" s="197">
        <v>16</v>
      </c>
      <c r="AS12" s="197"/>
      <c r="AT12" s="197"/>
      <c r="AU12" s="197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160"/>
    </row>
    <row r="13" spans="1:91" s="161" customFormat="1" ht="13.8">
      <c r="A13" s="364" t="s">
        <v>229</v>
      </c>
      <c r="B13" s="374">
        <v>42250120115</v>
      </c>
      <c r="C13" s="226" t="s">
        <v>69</v>
      </c>
      <c r="D13" s="224"/>
      <c r="E13" s="107">
        <f>SUM(F13:CL13)</f>
        <v>126</v>
      </c>
      <c r="F13" s="194">
        <v>2</v>
      </c>
      <c r="G13" s="194"/>
      <c r="H13" s="194">
        <v>36</v>
      </c>
      <c r="I13" s="252"/>
      <c r="J13" s="252"/>
      <c r="K13" s="252"/>
      <c r="L13" s="252">
        <v>16</v>
      </c>
      <c r="M13" s="252"/>
      <c r="N13" s="252"/>
      <c r="O13" s="196">
        <v>8</v>
      </c>
      <c r="P13" s="196"/>
      <c r="Q13" s="196"/>
      <c r="R13" s="196"/>
      <c r="S13" s="196"/>
      <c r="T13" s="252"/>
      <c r="U13" s="196">
        <v>13</v>
      </c>
      <c r="V13" s="196"/>
      <c r="W13" s="196">
        <v>2</v>
      </c>
      <c r="X13" s="196"/>
      <c r="Y13" s="196">
        <v>6</v>
      </c>
      <c r="Z13" s="196"/>
      <c r="AA13" s="196"/>
      <c r="AB13" s="196"/>
      <c r="AC13" s="196"/>
      <c r="AD13" s="196"/>
      <c r="AE13" s="197"/>
      <c r="AF13" s="197"/>
      <c r="AG13" s="197">
        <v>3</v>
      </c>
      <c r="AH13" s="197"/>
      <c r="AI13" s="197"/>
      <c r="AJ13" s="197"/>
      <c r="AK13" s="197"/>
      <c r="AL13" s="197"/>
      <c r="AM13" s="197">
        <v>16</v>
      </c>
      <c r="AN13" s="197">
        <v>3</v>
      </c>
      <c r="AO13" s="197"/>
      <c r="AP13" s="197"/>
      <c r="AQ13" s="197"/>
      <c r="AR13" s="197">
        <v>21</v>
      </c>
      <c r="AS13" s="197"/>
      <c r="AT13" s="197"/>
      <c r="AU13" s="197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160"/>
    </row>
    <row r="14" spans="1:91" s="161" customFormat="1" ht="13.8">
      <c r="A14" s="362" t="s">
        <v>818</v>
      </c>
      <c r="B14" s="297">
        <v>46541291002</v>
      </c>
      <c r="C14" s="226" t="s">
        <v>819</v>
      </c>
      <c r="D14" s="224"/>
      <c r="E14" s="103">
        <f>SUM(F14:CL14)</f>
        <v>123</v>
      </c>
      <c r="F14" s="253"/>
      <c r="G14" s="253"/>
      <c r="H14" s="253"/>
      <c r="I14" s="251"/>
      <c r="J14" s="251"/>
      <c r="K14" s="251"/>
      <c r="L14" s="251"/>
      <c r="M14" s="251"/>
      <c r="N14" s="252"/>
      <c r="O14" s="252">
        <v>42</v>
      </c>
      <c r="P14" s="252"/>
      <c r="Q14" s="252"/>
      <c r="R14" s="204"/>
      <c r="S14" s="204"/>
      <c r="T14" s="196"/>
      <c r="U14" s="204"/>
      <c r="V14" s="204"/>
      <c r="W14" s="196"/>
      <c r="X14" s="196"/>
      <c r="Y14" s="196"/>
      <c r="Z14" s="196"/>
      <c r="AA14" s="196"/>
      <c r="AB14" s="196"/>
      <c r="AC14" s="196"/>
      <c r="AD14" s="196"/>
      <c r="AE14" s="197"/>
      <c r="AF14" s="197"/>
      <c r="AG14" s="197"/>
      <c r="AH14" s="197">
        <v>6</v>
      </c>
      <c r="AI14" s="197"/>
      <c r="AJ14" s="197"/>
      <c r="AK14" s="197"/>
      <c r="AL14" s="197"/>
      <c r="AM14" s="197">
        <v>30</v>
      </c>
      <c r="AN14" s="197">
        <v>45</v>
      </c>
      <c r="AO14" s="197"/>
      <c r="AP14" s="197"/>
      <c r="AQ14" s="197"/>
      <c r="AR14" s="197"/>
      <c r="AS14" s="197"/>
      <c r="AT14" s="197"/>
      <c r="AU14" s="19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160"/>
    </row>
    <row r="15" spans="1:91" s="161" customFormat="1" ht="13.8">
      <c r="A15" s="362" t="s">
        <v>444</v>
      </c>
      <c r="B15" s="297">
        <v>42250181098</v>
      </c>
      <c r="C15" s="226" t="s">
        <v>36</v>
      </c>
      <c r="D15" s="224">
        <v>2</v>
      </c>
      <c r="E15" s="107">
        <f>SUM(F15:CL15)</f>
        <v>118</v>
      </c>
      <c r="F15" s="194"/>
      <c r="G15" s="194"/>
      <c r="H15" s="194">
        <v>35</v>
      </c>
      <c r="I15" s="252"/>
      <c r="J15" s="252"/>
      <c r="K15" s="252"/>
      <c r="L15" s="252">
        <v>21</v>
      </c>
      <c r="M15" s="252"/>
      <c r="N15" s="252">
        <v>5</v>
      </c>
      <c r="O15" s="196"/>
      <c r="P15" s="196"/>
      <c r="Q15" s="196"/>
      <c r="R15" s="196"/>
      <c r="S15" s="196"/>
      <c r="T15" s="252"/>
      <c r="U15" s="196">
        <v>21</v>
      </c>
      <c r="V15" s="196"/>
      <c r="W15" s="196">
        <v>3</v>
      </c>
      <c r="X15" s="196"/>
      <c r="Y15" s="196"/>
      <c r="Z15" s="196"/>
      <c r="AA15" s="196"/>
      <c r="AB15" s="196"/>
      <c r="AC15" s="196"/>
      <c r="AD15" s="196"/>
      <c r="AE15" s="197"/>
      <c r="AF15" s="197">
        <v>3</v>
      </c>
      <c r="AG15" s="197">
        <v>5</v>
      </c>
      <c r="AH15" s="197">
        <v>3</v>
      </c>
      <c r="AI15" s="197"/>
      <c r="AJ15" s="197"/>
      <c r="AK15" s="197">
        <v>3</v>
      </c>
      <c r="AL15" s="197"/>
      <c r="AM15" s="197"/>
      <c r="AN15" s="197"/>
      <c r="AO15" s="197"/>
      <c r="AP15" s="197"/>
      <c r="AQ15" s="197">
        <v>3</v>
      </c>
      <c r="AR15" s="197">
        <v>16</v>
      </c>
      <c r="AS15" s="197"/>
      <c r="AT15" s="197"/>
      <c r="AU15" s="19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160"/>
    </row>
    <row r="16" spans="1:91" s="161" customFormat="1" ht="13.8">
      <c r="A16" s="366" t="s">
        <v>445</v>
      </c>
      <c r="B16" s="375">
        <v>42390280475</v>
      </c>
      <c r="C16" s="380" t="s">
        <v>28</v>
      </c>
      <c r="D16" s="224"/>
      <c r="E16" s="103">
        <f>SUM(F16:CL16)</f>
        <v>78</v>
      </c>
      <c r="F16" s="194"/>
      <c r="G16" s="194"/>
      <c r="H16" s="194"/>
      <c r="I16" s="252"/>
      <c r="J16" s="252"/>
      <c r="K16" s="252"/>
      <c r="L16" s="252">
        <v>19</v>
      </c>
      <c r="M16" s="252"/>
      <c r="N16" s="252"/>
      <c r="O16" s="196"/>
      <c r="P16" s="196"/>
      <c r="Q16" s="196"/>
      <c r="R16" s="196"/>
      <c r="S16" s="196">
        <v>3</v>
      </c>
      <c r="T16" s="252"/>
      <c r="U16" s="196">
        <v>16</v>
      </c>
      <c r="V16" s="196"/>
      <c r="W16" s="196"/>
      <c r="X16" s="196"/>
      <c r="Y16" s="196"/>
      <c r="Z16" s="196"/>
      <c r="AA16" s="196"/>
      <c r="AB16" s="196"/>
      <c r="AC16" s="196"/>
      <c r="AD16" s="196"/>
      <c r="AE16" s="197"/>
      <c r="AF16" s="197">
        <v>5</v>
      </c>
      <c r="AG16" s="197"/>
      <c r="AH16" s="197"/>
      <c r="AI16" s="197"/>
      <c r="AJ16" s="197"/>
      <c r="AK16" s="197">
        <v>2</v>
      </c>
      <c r="AL16" s="197"/>
      <c r="AM16" s="197">
        <v>14</v>
      </c>
      <c r="AN16" s="197"/>
      <c r="AO16" s="197"/>
      <c r="AP16" s="197"/>
      <c r="AQ16" s="197"/>
      <c r="AR16" s="197">
        <v>19</v>
      </c>
      <c r="AS16" s="197"/>
      <c r="AT16" s="197"/>
      <c r="AU16" s="197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160"/>
    </row>
    <row r="17" spans="1:91" s="161" customFormat="1" ht="13.8">
      <c r="A17" s="365" t="s">
        <v>206</v>
      </c>
      <c r="B17" s="228">
        <v>42210850668</v>
      </c>
      <c r="C17" s="379" t="s">
        <v>202</v>
      </c>
      <c r="D17" s="224">
        <v>1</v>
      </c>
      <c r="E17" s="103">
        <f>SUM(F17:CL17)</f>
        <v>70</v>
      </c>
      <c r="F17" s="194"/>
      <c r="G17" s="194">
        <v>9</v>
      </c>
      <c r="H17" s="194"/>
      <c r="I17" s="252">
        <v>4</v>
      </c>
      <c r="J17" s="252"/>
      <c r="K17" s="252"/>
      <c r="L17" s="252">
        <v>6</v>
      </c>
      <c r="M17" s="252"/>
      <c r="N17" s="252"/>
      <c r="O17" s="196"/>
      <c r="P17" s="196"/>
      <c r="Q17" s="196"/>
      <c r="R17" s="196"/>
      <c r="S17" s="196">
        <v>9</v>
      </c>
      <c r="T17" s="252"/>
      <c r="U17" s="196">
        <v>16</v>
      </c>
      <c r="V17" s="196"/>
      <c r="W17" s="196"/>
      <c r="X17" s="196"/>
      <c r="Y17" s="196"/>
      <c r="Z17" s="196"/>
      <c r="AA17" s="196"/>
      <c r="AB17" s="196"/>
      <c r="AC17" s="196"/>
      <c r="AD17" s="196"/>
      <c r="AE17" s="197"/>
      <c r="AF17" s="197"/>
      <c r="AG17" s="197"/>
      <c r="AH17" s="197"/>
      <c r="AI17" s="197"/>
      <c r="AJ17" s="197">
        <v>15</v>
      </c>
      <c r="AK17" s="197"/>
      <c r="AL17" s="197"/>
      <c r="AM17" s="197">
        <v>11</v>
      </c>
      <c r="AN17" s="197"/>
      <c r="AO17" s="197"/>
      <c r="AP17" s="197"/>
      <c r="AQ17" s="197"/>
      <c r="AR17" s="197"/>
      <c r="AS17" s="197"/>
      <c r="AT17" s="197"/>
      <c r="AU17" s="19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160"/>
    </row>
    <row r="18" spans="1:91" s="161" customFormat="1" ht="14.4">
      <c r="A18" s="272" t="s">
        <v>454</v>
      </c>
      <c r="B18" s="224">
        <v>42250990101</v>
      </c>
      <c r="C18" s="233" t="s">
        <v>79</v>
      </c>
      <c r="D18" s="224">
        <v>1</v>
      </c>
      <c r="E18" s="103">
        <f>SUM(F18:CL18)</f>
        <v>69</v>
      </c>
      <c r="F18" s="194"/>
      <c r="G18" s="194"/>
      <c r="H18" s="194">
        <v>4</v>
      </c>
      <c r="I18" s="195"/>
      <c r="J18" s="195"/>
      <c r="K18" s="195"/>
      <c r="L18" s="195">
        <v>9</v>
      </c>
      <c r="M18" s="195"/>
      <c r="N18" s="195">
        <v>15</v>
      </c>
      <c r="O18" s="196"/>
      <c r="P18" s="196"/>
      <c r="Q18" s="196"/>
      <c r="R18" s="196">
        <v>10</v>
      </c>
      <c r="S18" s="196"/>
      <c r="T18" s="195"/>
      <c r="U18" s="196"/>
      <c r="V18" s="196"/>
      <c r="W18" s="196">
        <v>8</v>
      </c>
      <c r="X18" s="196"/>
      <c r="Y18" s="196"/>
      <c r="Z18" s="196"/>
      <c r="AA18" s="196"/>
      <c r="AB18" s="196"/>
      <c r="AC18" s="196">
        <v>8</v>
      </c>
      <c r="AD18" s="196">
        <v>13</v>
      </c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>
        <v>2</v>
      </c>
      <c r="AS18" s="197"/>
      <c r="AT18" s="197"/>
      <c r="AU18" s="19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8"/>
    </row>
    <row r="19" spans="1:91" s="161" customFormat="1" ht="14.4">
      <c r="A19" s="272" t="s">
        <v>453</v>
      </c>
      <c r="B19" s="230">
        <v>42900360403</v>
      </c>
      <c r="C19" s="231" t="s">
        <v>412</v>
      </c>
      <c r="D19" s="224">
        <v>1</v>
      </c>
      <c r="E19" s="103">
        <f>SUM(F19:CL19)</f>
        <v>63</v>
      </c>
      <c r="F19" s="194"/>
      <c r="G19" s="194"/>
      <c r="H19" s="194"/>
      <c r="I19" s="195"/>
      <c r="J19" s="195"/>
      <c r="K19" s="195"/>
      <c r="L19" s="195">
        <v>10</v>
      </c>
      <c r="M19" s="195"/>
      <c r="N19" s="195"/>
      <c r="O19" s="196"/>
      <c r="P19" s="196"/>
      <c r="Q19" s="196"/>
      <c r="R19" s="196">
        <v>11</v>
      </c>
      <c r="S19" s="196"/>
      <c r="T19" s="195"/>
      <c r="U19" s="196"/>
      <c r="V19" s="196"/>
      <c r="W19" s="196"/>
      <c r="X19" s="196"/>
      <c r="Y19" s="196"/>
      <c r="Z19" s="196"/>
      <c r="AA19" s="196"/>
      <c r="AB19" s="196"/>
      <c r="AC19" s="196"/>
      <c r="AD19" s="196">
        <v>20</v>
      </c>
      <c r="AE19" s="197"/>
      <c r="AF19" s="197"/>
      <c r="AG19" s="197">
        <v>5</v>
      </c>
      <c r="AH19" s="197"/>
      <c r="AI19" s="197"/>
      <c r="AJ19" s="197"/>
      <c r="AK19" s="197"/>
      <c r="AL19" s="197"/>
      <c r="AM19" s="197">
        <v>7</v>
      </c>
      <c r="AN19" s="197"/>
      <c r="AO19" s="197"/>
      <c r="AP19" s="197"/>
      <c r="AQ19" s="197"/>
      <c r="AR19" s="197">
        <v>10</v>
      </c>
      <c r="AS19" s="197"/>
      <c r="AT19" s="197"/>
      <c r="AU19" s="19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8"/>
    </row>
    <row r="20" spans="1:91" s="161" customFormat="1" ht="13.8">
      <c r="A20" s="316" t="s">
        <v>560</v>
      </c>
      <c r="B20" s="230">
        <v>42390280515</v>
      </c>
      <c r="C20" s="231" t="s">
        <v>28</v>
      </c>
      <c r="D20" s="224"/>
      <c r="E20" s="103">
        <f>SUM(F20:CL20)</f>
        <v>60</v>
      </c>
      <c r="F20" s="194"/>
      <c r="G20" s="194"/>
      <c r="H20" s="194"/>
      <c r="I20" s="252"/>
      <c r="J20" s="252"/>
      <c r="K20" s="252"/>
      <c r="L20" s="252"/>
      <c r="M20" s="252"/>
      <c r="N20" s="252"/>
      <c r="O20" s="196"/>
      <c r="P20" s="196"/>
      <c r="Q20" s="196"/>
      <c r="R20" s="196">
        <v>14</v>
      </c>
      <c r="S20" s="196"/>
      <c r="T20" s="252"/>
      <c r="U20" s="196">
        <v>14</v>
      </c>
      <c r="V20" s="196"/>
      <c r="W20" s="196"/>
      <c r="X20" s="196">
        <v>10</v>
      </c>
      <c r="Y20" s="196"/>
      <c r="Z20" s="196"/>
      <c r="AA20" s="196"/>
      <c r="AB20" s="196"/>
      <c r="AC20" s="196"/>
      <c r="AD20" s="196"/>
      <c r="AE20" s="197"/>
      <c r="AF20" s="197">
        <v>15</v>
      </c>
      <c r="AG20" s="197"/>
      <c r="AH20" s="197"/>
      <c r="AI20" s="197"/>
      <c r="AJ20" s="197"/>
      <c r="AK20" s="197">
        <v>7</v>
      </c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160"/>
    </row>
    <row r="21" spans="1:91" s="161" customFormat="1" ht="13.8">
      <c r="A21" s="370" t="s">
        <v>75</v>
      </c>
      <c r="B21" s="230">
        <v>42250550248</v>
      </c>
      <c r="C21" s="312" t="s">
        <v>76</v>
      </c>
      <c r="D21" s="224"/>
      <c r="E21" s="103">
        <f>SUM(F21:CL21)</f>
        <v>58</v>
      </c>
      <c r="F21" s="253">
        <v>4</v>
      </c>
      <c r="G21" s="253"/>
      <c r="H21" s="253"/>
      <c r="I21" s="251">
        <v>8</v>
      </c>
      <c r="J21" s="251"/>
      <c r="K21" s="251"/>
      <c r="L21" s="251">
        <v>8</v>
      </c>
      <c r="M21" s="251"/>
      <c r="N21" s="252"/>
      <c r="O21" s="252"/>
      <c r="P21" s="252"/>
      <c r="Q21" s="252"/>
      <c r="R21" s="204"/>
      <c r="S21" s="204">
        <v>1</v>
      </c>
      <c r="T21" s="196"/>
      <c r="U21" s="204"/>
      <c r="V21" s="204"/>
      <c r="W21" s="196">
        <v>10</v>
      </c>
      <c r="X21" s="196"/>
      <c r="Y21" s="196"/>
      <c r="Z21" s="196"/>
      <c r="AA21" s="196"/>
      <c r="AB21" s="196"/>
      <c r="AC21" s="196">
        <v>10</v>
      </c>
      <c r="AD21" s="196"/>
      <c r="AE21" s="197"/>
      <c r="AF21" s="197">
        <v>7</v>
      </c>
      <c r="AG21" s="197"/>
      <c r="AH21" s="197">
        <v>2</v>
      </c>
      <c r="AI21" s="197"/>
      <c r="AJ21" s="197"/>
      <c r="AK21" s="197"/>
      <c r="AL21" s="197"/>
      <c r="AM21" s="197"/>
      <c r="AN21" s="197"/>
      <c r="AO21" s="197"/>
      <c r="AP21" s="197"/>
      <c r="AQ21" s="197">
        <v>8</v>
      </c>
      <c r="AR21" s="197"/>
      <c r="AS21" s="197"/>
      <c r="AT21" s="197"/>
      <c r="AU21" s="19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160"/>
    </row>
    <row r="22" spans="1:91" s="161" customFormat="1" ht="13.8">
      <c r="A22" s="232" t="s">
        <v>455</v>
      </c>
      <c r="B22" s="224">
        <v>42250400244</v>
      </c>
      <c r="C22" s="233" t="s">
        <v>456</v>
      </c>
      <c r="D22" s="224">
        <v>1</v>
      </c>
      <c r="E22" s="103">
        <f>SUM(F22:CL22)</f>
        <v>57</v>
      </c>
      <c r="F22" s="253"/>
      <c r="G22" s="253"/>
      <c r="H22" s="253"/>
      <c r="I22" s="251"/>
      <c r="J22" s="251"/>
      <c r="K22" s="251"/>
      <c r="L22" s="251">
        <v>5</v>
      </c>
      <c r="M22" s="251"/>
      <c r="N22" s="252"/>
      <c r="O22" s="252"/>
      <c r="P22" s="252"/>
      <c r="Q22" s="252"/>
      <c r="R22" s="204"/>
      <c r="S22" s="204"/>
      <c r="T22" s="196"/>
      <c r="U22" s="204">
        <v>9</v>
      </c>
      <c r="V22" s="204"/>
      <c r="W22" s="196"/>
      <c r="X22" s="196">
        <v>15</v>
      </c>
      <c r="Y22" s="196"/>
      <c r="Z22" s="196"/>
      <c r="AA22" s="196"/>
      <c r="AB22" s="196"/>
      <c r="AC22" s="196"/>
      <c r="AD22" s="196"/>
      <c r="AE22" s="197"/>
      <c r="AF22" s="197">
        <v>9</v>
      </c>
      <c r="AG22" s="197"/>
      <c r="AH22" s="197"/>
      <c r="AI22" s="197"/>
      <c r="AJ22" s="197"/>
      <c r="AK22" s="197">
        <v>6</v>
      </c>
      <c r="AL22" s="197"/>
      <c r="AM22" s="197"/>
      <c r="AN22" s="197"/>
      <c r="AO22" s="197"/>
      <c r="AP22" s="197"/>
      <c r="AQ22" s="197"/>
      <c r="AR22" s="197">
        <v>13</v>
      </c>
      <c r="AS22" s="197"/>
      <c r="AT22" s="197"/>
      <c r="AU22" s="197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160"/>
    </row>
    <row r="23" spans="1:91" s="161" customFormat="1" ht="13.8">
      <c r="A23" s="232" t="s">
        <v>208</v>
      </c>
      <c r="B23" s="224">
        <v>41030230227</v>
      </c>
      <c r="C23" s="233" t="s">
        <v>209</v>
      </c>
      <c r="D23" s="224">
        <v>2</v>
      </c>
      <c r="E23" s="103">
        <f>SUM(F23:CL23)</f>
        <v>55</v>
      </c>
      <c r="F23" s="194"/>
      <c r="G23" s="194">
        <v>5</v>
      </c>
      <c r="H23" s="194"/>
      <c r="I23" s="252"/>
      <c r="J23" s="252"/>
      <c r="K23" s="252">
        <v>10</v>
      </c>
      <c r="L23" s="252"/>
      <c r="M23" s="252"/>
      <c r="N23" s="252"/>
      <c r="O23" s="196"/>
      <c r="P23" s="196"/>
      <c r="Q23" s="196"/>
      <c r="R23" s="196"/>
      <c r="S23" s="196"/>
      <c r="T23" s="252"/>
      <c r="U23" s="196"/>
      <c r="V23" s="196"/>
      <c r="W23" s="196"/>
      <c r="X23" s="196"/>
      <c r="Y23" s="196"/>
      <c r="Z23" s="196">
        <v>15</v>
      </c>
      <c r="AA23" s="196"/>
      <c r="AB23" s="196"/>
      <c r="AC23" s="196"/>
      <c r="AD23" s="196"/>
      <c r="AE23" s="197">
        <v>15</v>
      </c>
      <c r="AF23" s="197"/>
      <c r="AG23" s="197"/>
      <c r="AH23" s="197"/>
      <c r="AI23" s="197">
        <v>10</v>
      </c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160"/>
    </row>
    <row r="24" spans="1:91" s="161" customFormat="1" ht="13.8">
      <c r="A24" s="262" t="s">
        <v>77</v>
      </c>
      <c r="B24" s="224">
        <v>42250200609</v>
      </c>
      <c r="C24" s="263" t="s">
        <v>67</v>
      </c>
      <c r="D24" s="223"/>
      <c r="E24" s="103">
        <f>SUM(F24:CL24)</f>
        <v>52</v>
      </c>
      <c r="F24" s="194">
        <v>3</v>
      </c>
      <c r="G24" s="194">
        <v>4</v>
      </c>
      <c r="H24" s="194"/>
      <c r="I24" s="252">
        <v>7</v>
      </c>
      <c r="J24" s="252"/>
      <c r="K24" s="252"/>
      <c r="L24" s="252">
        <v>4</v>
      </c>
      <c r="M24" s="252"/>
      <c r="N24" s="252">
        <v>5</v>
      </c>
      <c r="O24" s="196"/>
      <c r="P24" s="196"/>
      <c r="Q24" s="196"/>
      <c r="R24" s="196">
        <v>1</v>
      </c>
      <c r="S24" s="196"/>
      <c r="T24" s="252"/>
      <c r="U24" s="196">
        <v>4</v>
      </c>
      <c r="V24" s="196"/>
      <c r="W24" s="196"/>
      <c r="X24" s="196"/>
      <c r="Y24" s="196"/>
      <c r="Z24" s="196"/>
      <c r="AA24" s="196"/>
      <c r="AB24" s="196"/>
      <c r="AC24" s="196">
        <v>3</v>
      </c>
      <c r="AD24" s="196"/>
      <c r="AE24" s="197"/>
      <c r="AF24" s="197"/>
      <c r="AG24" s="197">
        <v>6</v>
      </c>
      <c r="AH24" s="197"/>
      <c r="AI24" s="197"/>
      <c r="AJ24" s="197"/>
      <c r="AK24" s="197">
        <v>2</v>
      </c>
      <c r="AL24" s="197"/>
      <c r="AM24" s="197"/>
      <c r="AN24" s="197"/>
      <c r="AO24" s="197"/>
      <c r="AP24" s="197">
        <v>5</v>
      </c>
      <c r="AQ24" s="197"/>
      <c r="AR24" s="197">
        <v>8</v>
      </c>
      <c r="AS24" s="197"/>
      <c r="AT24" s="197"/>
      <c r="AU24" s="197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160"/>
    </row>
    <row r="25" spans="1:91" s="161" customFormat="1" ht="14.4">
      <c r="A25" s="232" t="s">
        <v>357</v>
      </c>
      <c r="B25" s="224">
        <v>42580620233</v>
      </c>
      <c r="C25" s="233" t="s">
        <v>358</v>
      </c>
      <c r="D25" s="224">
        <v>2</v>
      </c>
      <c r="E25" s="103">
        <f>SUM(F25:CL25)</f>
        <v>45</v>
      </c>
      <c r="F25" s="194"/>
      <c r="G25" s="194"/>
      <c r="H25" s="194"/>
      <c r="I25" s="195"/>
      <c r="J25" s="195"/>
      <c r="K25" s="195">
        <v>7</v>
      </c>
      <c r="L25" s="195"/>
      <c r="M25" s="195"/>
      <c r="N25" s="195"/>
      <c r="O25" s="196"/>
      <c r="P25" s="196">
        <v>2</v>
      </c>
      <c r="Q25" s="196">
        <v>2</v>
      </c>
      <c r="R25" s="196"/>
      <c r="S25" s="196"/>
      <c r="T25" s="195">
        <v>3</v>
      </c>
      <c r="U25" s="196"/>
      <c r="V25" s="196">
        <v>5</v>
      </c>
      <c r="W25" s="196"/>
      <c r="X25" s="196"/>
      <c r="Y25" s="196"/>
      <c r="Z25" s="196"/>
      <c r="AA25" s="196">
        <v>3</v>
      </c>
      <c r="AB25" s="196"/>
      <c r="AC25" s="196"/>
      <c r="AD25" s="196"/>
      <c r="AE25" s="197">
        <v>8</v>
      </c>
      <c r="AF25" s="197"/>
      <c r="AG25" s="197"/>
      <c r="AH25" s="197"/>
      <c r="AI25" s="197">
        <v>15</v>
      </c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8"/>
    </row>
    <row r="26" spans="1:91" s="161" customFormat="1" ht="13.8">
      <c r="A26" s="232" t="s">
        <v>214</v>
      </c>
      <c r="B26" s="224">
        <v>42250200678</v>
      </c>
      <c r="C26" s="233" t="s">
        <v>67</v>
      </c>
      <c r="D26" s="224"/>
      <c r="E26" s="103">
        <f>SUM(F26:CL26)</f>
        <v>43</v>
      </c>
      <c r="F26" s="194"/>
      <c r="G26" s="194">
        <v>1</v>
      </c>
      <c r="H26" s="194"/>
      <c r="I26" s="252">
        <v>3</v>
      </c>
      <c r="J26" s="252"/>
      <c r="K26" s="252"/>
      <c r="L26" s="252">
        <v>2</v>
      </c>
      <c r="M26" s="252"/>
      <c r="N26" s="252">
        <v>10</v>
      </c>
      <c r="O26" s="196"/>
      <c r="P26" s="196"/>
      <c r="Q26" s="196"/>
      <c r="R26" s="196"/>
      <c r="S26" s="196"/>
      <c r="T26" s="252"/>
      <c r="U26" s="196"/>
      <c r="V26" s="196"/>
      <c r="W26" s="196"/>
      <c r="X26" s="196">
        <v>2</v>
      </c>
      <c r="Y26" s="196"/>
      <c r="Z26" s="196"/>
      <c r="AA26" s="196"/>
      <c r="AB26" s="196"/>
      <c r="AC26" s="196">
        <v>5</v>
      </c>
      <c r="AD26" s="196"/>
      <c r="AE26" s="197"/>
      <c r="AF26" s="197"/>
      <c r="AG26" s="197"/>
      <c r="AH26" s="197"/>
      <c r="AI26" s="197"/>
      <c r="AJ26" s="197"/>
      <c r="AK26" s="197">
        <v>3</v>
      </c>
      <c r="AL26" s="197"/>
      <c r="AM26" s="197">
        <v>6</v>
      </c>
      <c r="AN26" s="197"/>
      <c r="AO26" s="197"/>
      <c r="AP26" s="197">
        <v>6</v>
      </c>
      <c r="AQ26" s="197"/>
      <c r="AR26" s="197">
        <v>5</v>
      </c>
      <c r="AS26" s="197"/>
      <c r="AT26" s="197"/>
      <c r="AU26" s="19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160"/>
    </row>
    <row r="27" spans="1:91" s="161" customFormat="1" ht="14.4">
      <c r="A27" s="232" t="s">
        <v>232</v>
      </c>
      <c r="B27" s="224">
        <v>42890450406</v>
      </c>
      <c r="C27" s="233" t="s">
        <v>233</v>
      </c>
      <c r="D27" s="224">
        <v>2</v>
      </c>
      <c r="E27" s="103">
        <f>SUM(F27:CL27)</f>
        <v>42</v>
      </c>
      <c r="F27" s="194"/>
      <c r="G27" s="194"/>
      <c r="H27" s="194">
        <v>8</v>
      </c>
      <c r="I27" s="195"/>
      <c r="J27" s="195">
        <v>5</v>
      </c>
      <c r="K27" s="195"/>
      <c r="L27" s="195">
        <v>13</v>
      </c>
      <c r="M27" s="195"/>
      <c r="N27" s="195"/>
      <c r="O27" s="196"/>
      <c r="P27" s="196"/>
      <c r="Q27" s="196"/>
      <c r="R27" s="196"/>
      <c r="S27" s="196"/>
      <c r="T27" s="195"/>
      <c r="U27" s="196">
        <v>11</v>
      </c>
      <c r="V27" s="196"/>
      <c r="W27" s="196"/>
      <c r="X27" s="196"/>
      <c r="Y27" s="196"/>
      <c r="Z27" s="196"/>
      <c r="AA27" s="196"/>
      <c r="AB27" s="196"/>
      <c r="AC27" s="196"/>
      <c r="AD27" s="196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>
        <v>5</v>
      </c>
      <c r="AP27" s="197"/>
      <c r="AQ27" s="197"/>
      <c r="AR27" s="197"/>
      <c r="AS27" s="197"/>
      <c r="AT27" s="197"/>
      <c r="AU27" s="19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8"/>
    </row>
    <row r="28" spans="1:91" s="161" customFormat="1" ht="13.8">
      <c r="A28" s="232" t="s">
        <v>207</v>
      </c>
      <c r="B28" s="224">
        <v>42390960359</v>
      </c>
      <c r="C28" s="233" t="s">
        <v>26</v>
      </c>
      <c r="D28" s="224"/>
      <c r="E28" s="103">
        <f>SUM(F28:CL28)</f>
        <v>39</v>
      </c>
      <c r="F28" s="194"/>
      <c r="G28" s="194">
        <v>7</v>
      </c>
      <c r="H28" s="194"/>
      <c r="I28" s="252">
        <v>5</v>
      </c>
      <c r="J28" s="252"/>
      <c r="K28" s="252"/>
      <c r="L28" s="252">
        <v>7</v>
      </c>
      <c r="M28" s="252"/>
      <c r="N28" s="252"/>
      <c r="O28" s="196"/>
      <c r="P28" s="196"/>
      <c r="Q28" s="196"/>
      <c r="R28" s="196">
        <v>7</v>
      </c>
      <c r="S28" s="196">
        <v>4</v>
      </c>
      <c r="T28" s="252"/>
      <c r="U28" s="196">
        <v>8</v>
      </c>
      <c r="V28" s="196"/>
      <c r="W28" s="196"/>
      <c r="X28" s="196"/>
      <c r="Y28" s="196"/>
      <c r="Z28" s="196"/>
      <c r="AA28" s="196"/>
      <c r="AB28" s="196"/>
      <c r="AC28" s="196"/>
      <c r="AD28" s="196"/>
      <c r="AE28" s="197"/>
      <c r="AF28" s="197"/>
      <c r="AG28" s="197"/>
      <c r="AH28" s="197">
        <v>1</v>
      </c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160"/>
    </row>
    <row r="29" spans="1:91" s="161" customFormat="1" ht="14.4">
      <c r="A29" s="232" t="s">
        <v>626</v>
      </c>
      <c r="B29" s="224">
        <v>42390280557</v>
      </c>
      <c r="C29" s="233" t="s">
        <v>28</v>
      </c>
      <c r="D29" s="224"/>
      <c r="E29" s="103">
        <f>SUM(F29:CL29)</f>
        <v>38</v>
      </c>
      <c r="F29" s="194"/>
      <c r="G29" s="194"/>
      <c r="H29" s="194"/>
      <c r="I29" s="195"/>
      <c r="J29" s="195"/>
      <c r="K29" s="195"/>
      <c r="L29" s="195"/>
      <c r="M29" s="195"/>
      <c r="N29" s="195"/>
      <c r="O29" s="196"/>
      <c r="P29" s="196"/>
      <c r="Q29" s="196"/>
      <c r="R29" s="196"/>
      <c r="S29" s="196"/>
      <c r="T29" s="195"/>
      <c r="U29" s="196">
        <v>12</v>
      </c>
      <c r="V29" s="196"/>
      <c r="W29" s="196"/>
      <c r="X29" s="196">
        <v>8</v>
      </c>
      <c r="Y29" s="196"/>
      <c r="Z29" s="196"/>
      <c r="AA29" s="196"/>
      <c r="AB29" s="196"/>
      <c r="AC29" s="196"/>
      <c r="AD29" s="196"/>
      <c r="AE29" s="197"/>
      <c r="AF29" s="197">
        <v>13</v>
      </c>
      <c r="AG29" s="197"/>
      <c r="AH29" s="197"/>
      <c r="AI29" s="197"/>
      <c r="AJ29" s="197"/>
      <c r="AK29" s="197">
        <v>5</v>
      </c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8"/>
    </row>
    <row r="30" spans="1:91" s="161" customFormat="1" ht="14.4">
      <c r="A30" s="232" t="s">
        <v>595</v>
      </c>
      <c r="B30" s="224">
        <v>42250120337</v>
      </c>
      <c r="C30" s="233" t="s">
        <v>69</v>
      </c>
      <c r="D30" s="224"/>
      <c r="E30" s="103">
        <f>SUM(F30:CL30)</f>
        <v>37</v>
      </c>
      <c r="F30" s="194"/>
      <c r="G30" s="194"/>
      <c r="H30" s="194"/>
      <c r="I30" s="195">
        <v>6</v>
      </c>
      <c r="J30" s="195"/>
      <c r="K30" s="195"/>
      <c r="L30" s="195"/>
      <c r="M30" s="195"/>
      <c r="N30" s="195"/>
      <c r="O30" s="196"/>
      <c r="P30" s="196"/>
      <c r="Q30" s="196"/>
      <c r="R30" s="196"/>
      <c r="S30" s="196"/>
      <c r="T30" s="195"/>
      <c r="U30" s="196">
        <v>7</v>
      </c>
      <c r="V30" s="196"/>
      <c r="W30" s="196">
        <v>6</v>
      </c>
      <c r="X30" s="196"/>
      <c r="Y30" s="196"/>
      <c r="Z30" s="196"/>
      <c r="AA30" s="196"/>
      <c r="AB30" s="196"/>
      <c r="AC30" s="196"/>
      <c r="AD30" s="196">
        <v>10</v>
      </c>
      <c r="AE30" s="197"/>
      <c r="AF30" s="197"/>
      <c r="AG30" s="197"/>
      <c r="AH30" s="197"/>
      <c r="AI30" s="197"/>
      <c r="AJ30" s="197"/>
      <c r="AK30" s="197"/>
      <c r="AL30" s="197"/>
      <c r="AM30" s="197">
        <v>8</v>
      </c>
      <c r="AN30" s="197"/>
      <c r="AO30" s="197"/>
      <c r="AP30" s="197"/>
      <c r="AQ30" s="197"/>
      <c r="AR30" s="197"/>
      <c r="AS30" s="197"/>
      <c r="AT30" s="197"/>
      <c r="AU30" s="197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8"/>
    </row>
    <row r="31" spans="1:91" s="161" customFormat="1" ht="13.8">
      <c r="A31" s="237" t="s">
        <v>451</v>
      </c>
      <c r="B31" s="224">
        <v>42900250281</v>
      </c>
      <c r="C31" s="233" t="s">
        <v>56</v>
      </c>
      <c r="D31" s="224"/>
      <c r="E31" s="103">
        <f>SUM(F31:CL31)</f>
        <v>36</v>
      </c>
      <c r="F31" s="194"/>
      <c r="G31" s="194"/>
      <c r="H31" s="194"/>
      <c r="I31" s="252"/>
      <c r="J31" s="252"/>
      <c r="K31" s="252"/>
      <c r="L31" s="252">
        <v>12</v>
      </c>
      <c r="M31" s="252"/>
      <c r="N31" s="252"/>
      <c r="O31" s="196"/>
      <c r="P31" s="196"/>
      <c r="Q31" s="196"/>
      <c r="R31" s="196">
        <v>2</v>
      </c>
      <c r="S31" s="205"/>
      <c r="T31" s="252"/>
      <c r="U31" s="196"/>
      <c r="V31" s="196"/>
      <c r="W31" s="196">
        <v>7</v>
      </c>
      <c r="X31" s="196"/>
      <c r="Y31" s="196"/>
      <c r="Z31" s="196"/>
      <c r="AA31" s="196"/>
      <c r="AB31" s="196"/>
      <c r="AC31" s="196"/>
      <c r="AD31" s="196">
        <v>15</v>
      </c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160"/>
    </row>
    <row r="32" spans="1:91" s="161" customFormat="1" ht="13.8">
      <c r="A32" s="264" t="s">
        <v>588</v>
      </c>
      <c r="B32" s="224">
        <v>42250181328</v>
      </c>
      <c r="C32" s="233" t="s">
        <v>36</v>
      </c>
      <c r="D32" s="224">
        <v>1</v>
      </c>
      <c r="E32" s="103">
        <f>SUM(F32:CL32)</f>
        <v>36</v>
      </c>
      <c r="F32" s="253"/>
      <c r="G32" s="253"/>
      <c r="H32" s="253"/>
      <c r="I32" s="251"/>
      <c r="J32" s="251"/>
      <c r="K32" s="251"/>
      <c r="L32" s="251">
        <v>12</v>
      </c>
      <c r="M32" s="251"/>
      <c r="N32" s="252">
        <v>3</v>
      </c>
      <c r="O32" s="252"/>
      <c r="P32" s="252"/>
      <c r="Q32" s="252"/>
      <c r="R32" s="204"/>
      <c r="S32" s="204"/>
      <c r="T32" s="196"/>
      <c r="U32" s="204">
        <v>12</v>
      </c>
      <c r="V32" s="204"/>
      <c r="W32" s="196"/>
      <c r="X32" s="196"/>
      <c r="Y32" s="196"/>
      <c r="Z32" s="196"/>
      <c r="AA32" s="196"/>
      <c r="AB32" s="196"/>
      <c r="AC32" s="196"/>
      <c r="AD32" s="196"/>
      <c r="AE32" s="197"/>
      <c r="AF32" s="197">
        <v>2</v>
      </c>
      <c r="AG32" s="197">
        <v>1</v>
      </c>
      <c r="AH32" s="197"/>
      <c r="AI32" s="197"/>
      <c r="AJ32" s="197"/>
      <c r="AK32" s="197">
        <v>1</v>
      </c>
      <c r="AL32" s="197"/>
      <c r="AM32" s="197"/>
      <c r="AN32" s="197"/>
      <c r="AO32" s="197"/>
      <c r="AP32" s="197"/>
      <c r="AQ32" s="197">
        <v>5</v>
      </c>
      <c r="AR32" s="197"/>
      <c r="AS32" s="197"/>
      <c r="AT32" s="197"/>
      <c r="AU32" s="19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160"/>
    </row>
    <row r="33" spans="1:91" s="161" customFormat="1" ht="13.8">
      <c r="A33" s="237" t="s">
        <v>356</v>
      </c>
      <c r="B33" s="224">
        <v>42580100152</v>
      </c>
      <c r="C33" s="233" t="s">
        <v>205</v>
      </c>
      <c r="D33" s="224">
        <v>1</v>
      </c>
      <c r="E33" s="103">
        <f>SUM(F33:CL33)</f>
        <v>32</v>
      </c>
      <c r="F33" s="194"/>
      <c r="G33" s="194"/>
      <c r="H33" s="194"/>
      <c r="I33" s="252"/>
      <c r="J33" s="252"/>
      <c r="K33" s="252">
        <v>8</v>
      </c>
      <c r="L33" s="252"/>
      <c r="M33" s="252"/>
      <c r="N33" s="252"/>
      <c r="O33" s="196"/>
      <c r="P33" s="196"/>
      <c r="Q33" s="196">
        <v>3</v>
      </c>
      <c r="R33" s="196"/>
      <c r="S33" s="196"/>
      <c r="T33" s="252">
        <v>5</v>
      </c>
      <c r="U33" s="196"/>
      <c r="V33" s="196">
        <v>3</v>
      </c>
      <c r="W33" s="196"/>
      <c r="X33" s="196"/>
      <c r="Y33" s="196"/>
      <c r="Z33" s="196"/>
      <c r="AA33" s="196"/>
      <c r="AB33" s="196"/>
      <c r="AC33" s="196"/>
      <c r="AD33" s="196"/>
      <c r="AE33" s="197">
        <v>7</v>
      </c>
      <c r="AF33" s="197"/>
      <c r="AG33" s="197"/>
      <c r="AH33" s="197"/>
      <c r="AI33" s="197"/>
      <c r="AJ33" s="197">
        <v>6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160"/>
    </row>
    <row r="34" spans="1:91" s="161" customFormat="1" ht="14.4">
      <c r="A34" s="224" t="s">
        <v>452</v>
      </c>
      <c r="B34" s="224">
        <v>42250990090</v>
      </c>
      <c r="C34" s="233" t="s">
        <v>79</v>
      </c>
      <c r="D34" s="224"/>
      <c r="E34" s="103">
        <f>SUM(F34:CL34)</f>
        <v>31</v>
      </c>
      <c r="F34" s="194"/>
      <c r="G34" s="194"/>
      <c r="H34" s="194"/>
      <c r="I34" s="195"/>
      <c r="J34" s="195"/>
      <c r="K34" s="195"/>
      <c r="L34" s="195">
        <v>11</v>
      </c>
      <c r="M34" s="195"/>
      <c r="N34" s="195">
        <v>7</v>
      </c>
      <c r="O34" s="196"/>
      <c r="P34" s="196"/>
      <c r="Q34" s="196"/>
      <c r="R34" s="196"/>
      <c r="S34" s="196"/>
      <c r="T34" s="195"/>
      <c r="U34" s="196"/>
      <c r="V34" s="196"/>
      <c r="W34" s="196"/>
      <c r="X34" s="196"/>
      <c r="Y34" s="196"/>
      <c r="Z34" s="196"/>
      <c r="AA34" s="196"/>
      <c r="AB34" s="196"/>
      <c r="AC34" s="196">
        <v>7</v>
      </c>
      <c r="AD34" s="196"/>
      <c r="AE34" s="197"/>
      <c r="AF34" s="197"/>
      <c r="AG34" s="197">
        <v>2</v>
      </c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>
        <v>4</v>
      </c>
      <c r="AS34" s="197"/>
      <c r="AT34" s="197"/>
      <c r="AU34" s="19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8"/>
    </row>
    <row r="35" spans="1:91" s="161" customFormat="1" ht="14.4">
      <c r="A35" s="232" t="s">
        <v>566</v>
      </c>
      <c r="B35" s="238">
        <v>42900470197</v>
      </c>
      <c r="C35" s="233" t="s">
        <v>408</v>
      </c>
      <c r="D35" s="224">
        <v>1</v>
      </c>
      <c r="E35" s="103">
        <f>SUM(F35:CL35)</f>
        <v>31</v>
      </c>
      <c r="F35" s="194"/>
      <c r="G35" s="194"/>
      <c r="H35" s="194"/>
      <c r="I35" s="195"/>
      <c r="J35" s="195"/>
      <c r="K35" s="195"/>
      <c r="L35" s="195"/>
      <c r="M35" s="195"/>
      <c r="N35" s="195"/>
      <c r="O35" s="196"/>
      <c r="P35" s="196"/>
      <c r="Q35" s="196"/>
      <c r="R35" s="196">
        <v>5</v>
      </c>
      <c r="S35" s="196"/>
      <c r="T35" s="195"/>
      <c r="U35" s="196"/>
      <c r="V35" s="196"/>
      <c r="W35" s="196"/>
      <c r="X35" s="196"/>
      <c r="Y35" s="196"/>
      <c r="Z35" s="196"/>
      <c r="AA35" s="196"/>
      <c r="AB35" s="196"/>
      <c r="AC35" s="196">
        <v>15</v>
      </c>
      <c r="AD35" s="196"/>
      <c r="AE35" s="197"/>
      <c r="AF35" s="197"/>
      <c r="AG35" s="197">
        <v>7</v>
      </c>
      <c r="AH35" s="197"/>
      <c r="AI35" s="197"/>
      <c r="AJ35" s="197"/>
      <c r="AK35" s="197"/>
      <c r="AL35" s="197"/>
      <c r="AM35" s="197">
        <v>4</v>
      </c>
      <c r="AN35" s="197"/>
      <c r="AO35" s="197"/>
      <c r="AP35" s="197"/>
      <c r="AQ35" s="197"/>
      <c r="AR35" s="197"/>
      <c r="AS35" s="197"/>
      <c r="AT35" s="197"/>
      <c r="AU35" s="197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8"/>
    </row>
    <row r="36" spans="1:91" s="161" customFormat="1" ht="14.4">
      <c r="A36" s="232" t="s">
        <v>634</v>
      </c>
      <c r="B36" s="224">
        <v>42210851009</v>
      </c>
      <c r="C36" s="233" t="s">
        <v>202</v>
      </c>
      <c r="D36" s="224"/>
      <c r="E36" s="103">
        <f>SUM(F36:CL36)</f>
        <v>30</v>
      </c>
      <c r="F36" s="194"/>
      <c r="G36" s="194"/>
      <c r="H36" s="194"/>
      <c r="I36" s="195"/>
      <c r="J36" s="195"/>
      <c r="K36" s="195"/>
      <c r="L36" s="195"/>
      <c r="M36" s="195"/>
      <c r="N36" s="195"/>
      <c r="O36" s="196"/>
      <c r="P36" s="196"/>
      <c r="Q36" s="196"/>
      <c r="R36" s="196"/>
      <c r="S36" s="196">
        <v>1</v>
      </c>
      <c r="T36" s="195"/>
      <c r="U36" s="196">
        <v>1</v>
      </c>
      <c r="V36" s="196"/>
      <c r="W36" s="196"/>
      <c r="X36" s="196"/>
      <c r="Y36" s="196"/>
      <c r="Z36" s="196"/>
      <c r="AA36" s="196"/>
      <c r="AB36" s="196"/>
      <c r="AC36" s="196"/>
      <c r="AD36" s="196"/>
      <c r="AE36" s="197"/>
      <c r="AF36" s="197">
        <v>5</v>
      </c>
      <c r="AG36" s="197"/>
      <c r="AH36" s="197"/>
      <c r="AI36" s="197"/>
      <c r="AJ36" s="197"/>
      <c r="AK36" s="197"/>
      <c r="AL36" s="197"/>
      <c r="AM36" s="197">
        <v>9</v>
      </c>
      <c r="AN36" s="197"/>
      <c r="AO36" s="197"/>
      <c r="AP36" s="197">
        <v>7</v>
      </c>
      <c r="AQ36" s="197"/>
      <c r="AR36" s="197">
        <v>7</v>
      </c>
      <c r="AS36" s="197"/>
      <c r="AT36" s="197"/>
      <c r="AU36" s="197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8"/>
    </row>
    <row r="37" spans="1:91" s="161" customFormat="1" ht="14.4">
      <c r="A37" s="232" t="s">
        <v>627</v>
      </c>
      <c r="B37" s="224">
        <v>42390960439</v>
      </c>
      <c r="C37" s="233" t="s">
        <v>26</v>
      </c>
      <c r="D37" s="224"/>
      <c r="E37" s="103">
        <f>SUM(F37:CL37)</f>
        <v>30</v>
      </c>
      <c r="F37" s="194"/>
      <c r="G37" s="194"/>
      <c r="H37" s="194"/>
      <c r="I37" s="195"/>
      <c r="J37" s="195"/>
      <c r="K37" s="195"/>
      <c r="L37" s="195"/>
      <c r="M37" s="195"/>
      <c r="N37" s="195"/>
      <c r="O37" s="196"/>
      <c r="P37" s="196"/>
      <c r="Q37" s="196"/>
      <c r="R37" s="196"/>
      <c r="S37" s="196">
        <v>2</v>
      </c>
      <c r="T37" s="195"/>
      <c r="U37" s="196">
        <v>10</v>
      </c>
      <c r="V37" s="196"/>
      <c r="W37" s="196"/>
      <c r="X37" s="196">
        <v>4</v>
      </c>
      <c r="Y37" s="196"/>
      <c r="Z37" s="196"/>
      <c r="AA37" s="196"/>
      <c r="AB37" s="196"/>
      <c r="AC37" s="196"/>
      <c r="AD37" s="196"/>
      <c r="AE37" s="197"/>
      <c r="AF37" s="197">
        <v>10</v>
      </c>
      <c r="AG37" s="197"/>
      <c r="AH37" s="197"/>
      <c r="AI37" s="197"/>
      <c r="AJ37" s="197"/>
      <c r="AK37" s="197">
        <v>4</v>
      </c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8"/>
    </row>
    <row r="38" spans="1:91" s="161" customFormat="1" ht="14.4">
      <c r="A38" s="232" t="s">
        <v>558</v>
      </c>
      <c r="B38" s="224">
        <v>46680120169</v>
      </c>
      <c r="C38" s="233" t="s">
        <v>559</v>
      </c>
      <c r="D38" s="224"/>
      <c r="E38" s="103">
        <f>SUM(F38:CL38)</f>
        <v>30</v>
      </c>
      <c r="F38" s="194"/>
      <c r="G38" s="194"/>
      <c r="H38" s="194"/>
      <c r="I38" s="195"/>
      <c r="J38" s="195"/>
      <c r="K38" s="195"/>
      <c r="L38" s="195"/>
      <c r="M38" s="195"/>
      <c r="N38" s="195"/>
      <c r="O38" s="196"/>
      <c r="P38" s="196"/>
      <c r="Q38" s="196"/>
      <c r="R38" s="196">
        <v>15</v>
      </c>
      <c r="S38" s="196"/>
      <c r="T38" s="195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7"/>
      <c r="AF38" s="197"/>
      <c r="AG38" s="197"/>
      <c r="AH38" s="197">
        <v>3</v>
      </c>
      <c r="AI38" s="197"/>
      <c r="AJ38" s="197"/>
      <c r="AK38" s="197"/>
      <c r="AL38" s="197"/>
      <c r="AM38" s="197">
        <v>12</v>
      </c>
      <c r="AN38" s="197"/>
      <c r="AO38" s="197"/>
      <c r="AP38" s="197"/>
      <c r="AQ38" s="197"/>
      <c r="AR38" s="197"/>
      <c r="AS38" s="197"/>
      <c r="AT38" s="197"/>
      <c r="AU38" s="19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8"/>
    </row>
    <row r="39" spans="1:91" s="161" customFormat="1" ht="14.4">
      <c r="A39" s="232" t="s">
        <v>485</v>
      </c>
      <c r="B39" s="224">
        <v>42250990125</v>
      </c>
      <c r="C39" s="233" t="s">
        <v>79</v>
      </c>
      <c r="D39" s="224"/>
      <c r="E39" s="103">
        <f>SUM(F39:CL39)</f>
        <v>30</v>
      </c>
      <c r="F39" s="203"/>
      <c r="G39" s="203"/>
      <c r="H39" s="203"/>
      <c r="I39" s="200"/>
      <c r="J39" s="200"/>
      <c r="K39" s="200"/>
      <c r="L39" s="200"/>
      <c r="M39" s="200"/>
      <c r="N39" s="195">
        <v>4</v>
      </c>
      <c r="O39" s="195"/>
      <c r="P39" s="195"/>
      <c r="Q39" s="195"/>
      <c r="R39" s="204"/>
      <c r="S39" s="204"/>
      <c r="T39" s="196"/>
      <c r="U39" s="204"/>
      <c r="V39" s="204"/>
      <c r="W39" s="196">
        <v>4</v>
      </c>
      <c r="X39" s="196"/>
      <c r="Y39" s="196"/>
      <c r="Z39" s="196"/>
      <c r="AA39" s="196"/>
      <c r="AB39" s="196"/>
      <c r="AC39" s="196">
        <v>6</v>
      </c>
      <c r="AD39" s="196">
        <v>9</v>
      </c>
      <c r="AE39" s="197"/>
      <c r="AF39" s="197"/>
      <c r="AG39" s="197">
        <v>1</v>
      </c>
      <c r="AH39" s="197"/>
      <c r="AI39" s="197"/>
      <c r="AJ39" s="197"/>
      <c r="AK39" s="197"/>
      <c r="AL39" s="197"/>
      <c r="AM39" s="197">
        <v>5</v>
      </c>
      <c r="AN39" s="197"/>
      <c r="AO39" s="197"/>
      <c r="AP39" s="197"/>
      <c r="AQ39" s="197"/>
      <c r="AR39" s="197">
        <v>1</v>
      </c>
      <c r="AS39" s="197"/>
      <c r="AT39" s="197"/>
      <c r="AU39" s="19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8"/>
    </row>
    <row r="40" spans="1:91" s="161" customFormat="1" ht="14.4">
      <c r="A40" s="264" t="s">
        <v>446</v>
      </c>
      <c r="B40" s="238">
        <v>42900480165</v>
      </c>
      <c r="C40" s="233" t="s">
        <v>447</v>
      </c>
      <c r="D40" s="224"/>
      <c r="E40" s="103">
        <f>SUM(F40:CL40)</f>
        <v>27</v>
      </c>
      <c r="F40" s="194"/>
      <c r="G40" s="194"/>
      <c r="H40" s="194"/>
      <c r="I40" s="195"/>
      <c r="J40" s="195"/>
      <c r="K40" s="195"/>
      <c r="L40" s="195">
        <v>13</v>
      </c>
      <c r="M40" s="195"/>
      <c r="N40" s="195"/>
      <c r="O40" s="196"/>
      <c r="P40" s="196"/>
      <c r="Q40" s="196"/>
      <c r="R40" s="196"/>
      <c r="S40" s="196"/>
      <c r="T40" s="195"/>
      <c r="U40" s="196"/>
      <c r="V40" s="196"/>
      <c r="W40" s="196"/>
      <c r="X40" s="196"/>
      <c r="Y40" s="196"/>
      <c r="Z40" s="196"/>
      <c r="AA40" s="196"/>
      <c r="AB40" s="196"/>
      <c r="AC40" s="196"/>
      <c r="AD40" s="196">
        <v>2</v>
      </c>
      <c r="AE40" s="197"/>
      <c r="AF40" s="197"/>
      <c r="AG40" s="197"/>
      <c r="AH40" s="197"/>
      <c r="AI40" s="197"/>
      <c r="AJ40" s="197"/>
      <c r="AK40" s="197"/>
      <c r="AL40" s="197"/>
      <c r="AM40" s="197">
        <v>12</v>
      </c>
      <c r="AN40" s="197"/>
      <c r="AO40" s="197"/>
      <c r="AP40" s="197"/>
      <c r="AQ40" s="197"/>
      <c r="AR40" s="197"/>
      <c r="AS40" s="197"/>
      <c r="AT40" s="197"/>
      <c r="AU40" s="19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8"/>
    </row>
    <row r="41" spans="1:91" s="161" customFormat="1" ht="14.4">
      <c r="A41" s="264" t="s">
        <v>231</v>
      </c>
      <c r="B41" s="268">
        <v>42250200698</v>
      </c>
      <c r="C41" s="344" t="s">
        <v>67</v>
      </c>
      <c r="D41" s="228"/>
      <c r="E41" s="103">
        <f>SUM(F41:CL41)</f>
        <v>26</v>
      </c>
      <c r="F41" s="194"/>
      <c r="G41" s="194"/>
      <c r="H41" s="194">
        <v>26</v>
      </c>
      <c r="I41" s="195"/>
      <c r="J41" s="195"/>
      <c r="K41" s="195"/>
      <c r="L41" s="195"/>
      <c r="M41" s="195"/>
      <c r="N41" s="195"/>
      <c r="O41" s="196"/>
      <c r="P41" s="196"/>
      <c r="Q41" s="196"/>
      <c r="R41" s="196"/>
      <c r="S41" s="196"/>
      <c r="T41" s="195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8"/>
    </row>
    <row r="42" spans="1:91" s="161" customFormat="1" ht="13.8">
      <c r="A42" s="262" t="s">
        <v>78</v>
      </c>
      <c r="B42" s="224">
        <v>42250990093</v>
      </c>
      <c r="C42" s="263" t="s">
        <v>79</v>
      </c>
      <c r="D42" s="224"/>
      <c r="E42" s="103">
        <f>SUM(F42:CL42)</f>
        <v>24</v>
      </c>
      <c r="F42" s="194">
        <v>2</v>
      </c>
      <c r="G42" s="194"/>
      <c r="H42" s="194"/>
      <c r="I42" s="252"/>
      <c r="J42" s="252"/>
      <c r="K42" s="252"/>
      <c r="L42" s="252">
        <v>3</v>
      </c>
      <c r="M42" s="252"/>
      <c r="N42" s="252">
        <v>8</v>
      </c>
      <c r="O42" s="196"/>
      <c r="P42" s="196"/>
      <c r="Q42" s="196"/>
      <c r="R42" s="196">
        <v>1</v>
      </c>
      <c r="S42" s="196"/>
      <c r="T42" s="252"/>
      <c r="U42" s="196"/>
      <c r="V42" s="196"/>
      <c r="W42" s="196">
        <v>2</v>
      </c>
      <c r="X42" s="196"/>
      <c r="Y42" s="196"/>
      <c r="Z42" s="196"/>
      <c r="AA42" s="196"/>
      <c r="AB42" s="196"/>
      <c r="AC42" s="196">
        <v>2</v>
      </c>
      <c r="AD42" s="196"/>
      <c r="AE42" s="197"/>
      <c r="AF42" s="197"/>
      <c r="AG42" s="197">
        <v>3</v>
      </c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>
        <v>3</v>
      </c>
      <c r="AS42" s="197"/>
      <c r="AT42" s="197"/>
      <c r="AU42" s="19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160"/>
    </row>
    <row r="43" spans="1:91" s="161" customFormat="1" ht="13.8">
      <c r="A43" s="363" t="s">
        <v>354</v>
      </c>
      <c r="B43" s="224">
        <v>41690060328</v>
      </c>
      <c r="C43" s="235" t="s">
        <v>355</v>
      </c>
      <c r="D43" s="224">
        <v>1</v>
      </c>
      <c r="E43" s="103">
        <f>SUM(F43:CL43)</f>
        <v>23</v>
      </c>
      <c r="F43" s="194"/>
      <c r="G43" s="194"/>
      <c r="H43" s="194"/>
      <c r="I43" s="252"/>
      <c r="J43" s="252"/>
      <c r="K43" s="252">
        <v>15</v>
      </c>
      <c r="L43" s="252"/>
      <c r="M43" s="252"/>
      <c r="N43" s="252"/>
      <c r="O43" s="196"/>
      <c r="P43" s="196"/>
      <c r="Q43" s="196"/>
      <c r="R43" s="196"/>
      <c r="S43" s="196"/>
      <c r="T43" s="252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7"/>
      <c r="AF43" s="197"/>
      <c r="AG43" s="197"/>
      <c r="AH43" s="197"/>
      <c r="AI43" s="197">
        <v>8</v>
      </c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160"/>
    </row>
    <row r="44" spans="1:91" s="161" customFormat="1" ht="14.4">
      <c r="A44" s="298" t="s">
        <v>563</v>
      </c>
      <c r="B44" s="224">
        <v>46680120154</v>
      </c>
      <c r="C44" s="233" t="s">
        <v>559</v>
      </c>
      <c r="D44" s="224"/>
      <c r="E44" s="103">
        <f>SUM(F44:CL44)</f>
        <v>23</v>
      </c>
      <c r="F44" s="203"/>
      <c r="G44" s="203"/>
      <c r="H44" s="203"/>
      <c r="I44" s="200"/>
      <c r="J44" s="200"/>
      <c r="K44" s="200"/>
      <c r="L44" s="200"/>
      <c r="M44" s="200"/>
      <c r="N44" s="195"/>
      <c r="O44" s="195"/>
      <c r="P44" s="195"/>
      <c r="Q44" s="195"/>
      <c r="R44" s="204">
        <v>9</v>
      </c>
      <c r="S44" s="204"/>
      <c r="T44" s="196"/>
      <c r="U44" s="204"/>
      <c r="V44" s="204"/>
      <c r="W44" s="196"/>
      <c r="X44" s="196"/>
      <c r="Y44" s="196"/>
      <c r="Z44" s="196"/>
      <c r="AA44" s="196"/>
      <c r="AB44" s="196"/>
      <c r="AC44" s="196"/>
      <c r="AD44" s="196"/>
      <c r="AE44" s="197"/>
      <c r="AF44" s="197"/>
      <c r="AG44" s="197"/>
      <c r="AH44" s="197">
        <v>4</v>
      </c>
      <c r="AI44" s="197"/>
      <c r="AJ44" s="197"/>
      <c r="AK44" s="197"/>
      <c r="AL44" s="197"/>
      <c r="AM44" s="197">
        <v>10</v>
      </c>
      <c r="AN44" s="197"/>
      <c r="AO44" s="197"/>
      <c r="AP44" s="197"/>
      <c r="AQ44" s="197"/>
      <c r="AR44" s="197"/>
      <c r="AS44" s="197"/>
      <c r="AT44" s="197"/>
      <c r="AU44" s="19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8"/>
    </row>
    <row r="45" spans="1:91" s="161" customFormat="1" ht="13.8">
      <c r="A45" s="369" t="s">
        <v>359</v>
      </c>
      <c r="B45" s="224">
        <v>44180130064</v>
      </c>
      <c r="C45" s="233" t="s">
        <v>346</v>
      </c>
      <c r="D45" s="224"/>
      <c r="E45" s="103">
        <f>SUM(F45:CL45)</f>
        <v>23</v>
      </c>
      <c r="F45" s="194"/>
      <c r="G45" s="194"/>
      <c r="H45" s="194"/>
      <c r="I45" s="252"/>
      <c r="J45" s="252"/>
      <c r="K45" s="252">
        <v>6</v>
      </c>
      <c r="L45" s="252"/>
      <c r="M45" s="252"/>
      <c r="N45" s="252"/>
      <c r="O45" s="196"/>
      <c r="P45" s="196">
        <v>1</v>
      </c>
      <c r="Q45" s="196">
        <v>1</v>
      </c>
      <c r="R45" s="196"/>
      <c r="S45" s="196"/>
      <c r="T45" s="252">
        <v>2</v>
      </c>
      <c r="U45" s="196"/>
      <c r="V45" s="196">
        <v>2</v>
      </c>
      <c r="W45" s="196"/>
      <c r="X45" s="196"/>
      <c r="Y45" s="196"/>
      <c r="Z45" s="196"/>
      <c r="AA45" s="196"/>
      <c r="AB45" s="196"/>
      <c r="AC45" s="196"/>
      <c r="AD45" s="196"/>
      <c r="AE45" s="197">
        <v>5</v>
      </c>
      <c r="AF45" s="197"/>
      <c r="AG45" s="197"/>
      <c r="AH45" s="197"/>
      <c r="AI45" s="197">
        <v>6</v>
      </c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160"/>
    </row>
    <row r="46" spans="1:91" s="161" customFormat="1" ht="13.8">
      <c r="A46" s="301" t="s">
        <v>211</v>
      </c>
      <c r="B46" s="224">
        <v>42250120382</v>
      </c>
      <c r="C46" s="263" t="s">
        <v>69</v>
      </c>
      <c r="D46" s="224"/>
      <c r="E46" s="103">
        <f>SUM(F46:CL46)</f>
        <v>21</v>
      </c>
      <c r="F46" s="194"/>
      <c r="G46" s="194">
        <v>2</v>
      </c>
      <c r="H46" s="194"/>
      <c r="I46" s="252"/>
      <c r="J46" s="252"/>
      <c r="K46" s="252"/>
      <c r="L46" s="252"/>
      <c r="M46" s="252"/>
      <c r="N46" s="252"/>
      <c r="O46" s="196"/>
      <c r="P46" s="196"/>
      <c r="Q46" s="196"/>
      <c r="R46" s="196">
        <v>1</v>
      </c>
      <c r="S46" s="196"/>
      <c r="T46" s="252"/>
      <c r="U46" s="196"/>
      <c r="V46" s="196"/>
      <c r="W46" s="196">
        <v>5</v>
      </c>
      <c r="X46" s="196"/>
      <c r="Y46" s="196"/>
      <c r="Z46" s="196"/>
      <c r="AA46" s="196"/>
      <c r="AB46" s="196"/>
      <c r="AC46" s="196"/>
      <c r="AD46" s="196">
        <v>7</v>
      </c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>
        <v>6</v>
      </c>
      <c r="AS46" s="197"/>
      <c r="AT46" s="197"/>
      <c r="AU46" s="197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160"/>
    </row>
    <row r="47" spans="1:91" s="161" customFormat="1" ht="14.4">
      <c r="A47" s="298" t="s">
        <v>673</v>
      </c>
      <c r="B47" s="224">
        <v>42390280639</v>
      </c>
      <c r="C47" s="233" t="s">
        <v>28</v>
      </c>
      <c r="D47" s="224"/>
      <c r="E47" s="103">
        <f>SUM(F47:CL47)</f>
        <v>21</v>
      </c>
      <c r="F47" s="194"/>
      <c r="G47" s="194"/>
      <c r="H47" s="194"/>
      <c r="I47" s="195"/>
      <c r="J47" s="195"/>
      <c r="K47" s="195"/>
      <c r="L47" s="195"/>
      <c r="M47" s="195"/>
      <c r="N47" s="195"/>
      <c r="O47" s="196"/>
      <c r="P47" s="196"/>
      <c r="Q47" s="196"/>
      <c r="R47" s="196"/>
      <c r="S47" s="196"/>
      <c r="T47" s="195"/>
      <c r="U47" s="196"/>
      <c r="V47" s="196"/>
      <c r="W47" s="196"/>
      <c r="X47" s="196">
        <v>6</v>
      </c>
      <c r="Y47" s="196"/>
      <c r="Z47" s="196"/>
      <c r="AA47" s="196"/>
      <c r="AB47" s="196"/>
      <c r="AC47" s="196"/>
      <c r="AD47" s="196"/>
      <c r="AE47" s="197"/>
      <c r="AF47" s="197">
        <v>4</v>
      </c>
      <c r="AG47" s="197"/>
      <c r="AH47" s="197"/>
      <c r="AI47" s="197"/>
      <c r="AJ47" s="197"/>
      <c r="AK47" s="197">
        <v>1</v>
      </c>
      <c r="AL47" s="197"/>
      <c r="AM47" s="197"/>
      <c r="AN47" s="197"/>
      <c r="AO47" s="197"/>
      <c r="AP47" s="197"/>
      <c r="AQ47" s="197">
        <v>10</v>
      </c>
      <c r="AR47" s="197"/>
      <c r="AS47" s="197"/>
      <c r="AT47" s="197"/>
      <c r="AU47" s="197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8"/>
    </row>
    <row r="48" spans="1:91" s="161" customFormat="1" ht="13.8">
      <c r="A48" s="301" t="s">
        <v>643</v>
      </c>
      <c r="B48" s="224">
        <v>48771140056</v>
      </c>
      <c r="C48" s="263" t="s">
        <v>253</v>
      </c>
      <c r="D48" s="224"/>
      <c r="E48" s="103">
        <f>SUM(F48:CL48)</f>
        <v>20</v>
      </c>
      <c r="F48" s="194"/>
      <c r="G48" s="194"/>
      <c r="H48" s="194"/>
      <c r="I48" s="252"/>
      <c r="J48" s="252"/>
      <c r="K48" s="252"/>
      <c r="L48" s="252"/>
      <c r="M48" s="252"/>
      <c r="N48" s="252"/>
      <c r="O48" s="196"/>
      <c r="P48" s="196"/>
      <c r="Q48" s="196"/>
      <c r="R48" s="196"/>
      <c r="S48" s="196">
        <v>20</v>
      </c>
      <c r="T48" s="252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160"/>
    </row>
    <row r="49" spans="1:91" s="161" customFormat="1" ht="14.4">
      <c r="A49" s="298" t="s">
        <v>360</v>
      </c>
      <c r="B49" s="224"/>
      <c r="C49" s="233" t="s">
        <v>361</v>
      </c>
      <c r="D49" s="224"/>
      <c r="E49" s="103">
        <f>SUM(F49:CL49)</f>
        <v>19</v>
      </c>
      <c r="F49" s="202"/>
      <c r="G49" s="202"/>
      <c r="H49" s="202"/>
      <c r="I49" s="195"/>
      <c r="J49" s="195"/>
      <c r="K49" s="195">
        <v>5</v>
      </c>
      <c r="L49" s="195"/>
      <c r="M49" s="195"/>
      <c r="N49" s="195"/>
      <c r="O49" s="196"/>
      <c r="P49" s="201"/>
      <c r="Q49" s="201"/>
      <c r="R49" s="195"/>
      <c r="S49" s="195"/>
      <c r="T49" s="196"/>
      <c r="U49" s="196"/>
      <c r="V49" s="196"/>
      <c r="W49" s="196"/>
      <c r="X49" s="196"/>
      <c r="Y49" s="196"/>
      <c r="Z49" s="196">
        <v>8</v>
      </c>
      <c r="AA49" s="196"/>
      <c r="AB49" s="196"/>
      <c r="AC49" s="196"/>
      <c r="AD49" s="196"/>
      <c r="AE49" s="197">
        <v>6</v>
      </c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8"/>
    </row>
    <row r="50" spans="1:91" s="161" customFormat="1" ht="13.8">
      <c r="A50" s="298" t="s">
        <v>317</v>
      </c>
      <c r="B50" s="224">
        <v>42250120406</v>
      </c>
      <c r="C50" s="233" t="s">
        <v>69</v>
      </c>
      <c r="D50" s="224"/>
      <c r="E50" s="103">
        <f>SUM(F50:CL50)</f>
        <v>19</v>
      </c>
      <c r="F50" s="194"/>
      <c r="G50" s="194"/>
      <c r="H50" s="194"/>
      <c r="I50" s="252">
        <v>1</v>
      </c>
      <c r="J50" s="252"/>
      <c r="K50" s="252"/>
      <c r="L50" s="252">
        <v>1</v>
      </c>
      <c r="M50" s="252"/>
      <c r="N50" s="252"/>
      <c r="O50" s="196"/>
      <c r="P50" s="196"/>
      <c r="Q50" s="196"/>
      <c r="R50" s="196">
        <v>3</v>
      </c>
      <c r="S50" s="196"/>
      <c r="T50" s="252"/>
      <c r="U50" s="196"/>
      <c r="V50" s="196"/>
      <c r="W50" s="196">
        <v>1</v>
      </c>
      <c r="X50" s="196"/>
      <c r="Y50" s="196"/>
      <c r="Z50" s="196"/>
      <c r="AA50" s="196"/>
      <c r="AB50" s="196"/>
      <c r="AC50" s="196"/>
      <c r="AD50" s="196">
        <v>6</v>
      </c>
      <c r="AE50" s="197"/>
      <c r="AF50" s="197"/>
      <c r="AG50" s="197">
        <v>4</v>
      </c>
      <c r="AH50" s="197"/>
      <c r="AI50" s="197"/>
      <c r="AJ50" s="197"/>
      <c r="AK50" s="197"/>
      <c r="AL50" s="197"/>
      <c r="AM50" s="197">
        <v>3</v>
      </c>
      <c r="AN50" s="197"/>
      <c r="AO50" s="197"/>
      <c r="AP50" s="197"/>
      <c r="AQ50" s="197"/>
      <c r="AR50" s="197"/>
      <c r="AS50" s="197"/>
      <c r="AT50" s="197"/>
      <c r="AU50" s="19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160"/>
    </row>
    <row r="51" spans="1:91" s="161" customFormat="1" ht="14.4">
      <c r="A51" s="298" t="s">
        <v>644</v>
      </c>
      <c r="B51" s="224"/>
      <c r="C51" s="233" t="s">
        <v>645</v>
      </c>
      <c r="D51" s="224"/>
      <c r="E51" s="103">
        <f>SUM(F51:CL51)</f>
        <v>17</v>
      </c>
      <c r="F51" s="203"/>
      <c r="G51" s="203"/>
      <c r="H51" s="203"/>
      <c r="I51" s="200"/>
      <c r="J51" s="200"/>
      <c r="K51" s="200"/>
      <c r="L51" s="200"/>
      <c r="M51" s="200"/>
      <c r="N51" s="195"/>
      <c r="O51" s="195"/>
      <c r="P51" s="195"/>
      <c r="Q51" s="195"/>
      <c r="R51" s="204"/>
      <c r="S51" s="204">
        <v>3</v>
      </c>
      <c r="T51" s="196"/>
      <c r="U51" s="204"/>
      <c r="V51" s="204"/>
      <c r="W51" s="196"/>
      <c r="X51" s="196"/>
      <c r="Y51" s="196"/>
      <c r="Z51" s="196"/>
      <c r="AA51" s="204"/>
      <c r="AB51" s="196"/>
      <c r="AC51" s="196"/>
      <c r="AD51" s="196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>
        <v>14</v>
      </c>
      <c r="AS51" s="197"/>
      <c r="AT51" s="197"/>
      <c r="AU51" s="197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8"/>
    </row>
    <row r="52" spans="1:91" s="161" customFormat="1" ht="14.4">
      <c r="A52" s="298" t="s">
        <v>212</v>
      </c>
      <c r="B52" s="230">
        <v>42700060220</v>
      </c>
      <c r="C52" s="231" t="s">
        <v>213</v>
      </c>
      <c r="D52" s="224"/>
      <c r="E52" s="107">
        <f>SUM(F52:CL52)</f>
        <v>16</v>
      </c>
      <c r="F52" s="194"/>
      <c r="G52" s="194">
        <v>1</v>
      </c>
      <c r="H52" s="194"/>
      <c r="I52" s="195"/>
      <c r="J52" s="195"/>
      <c r="K52" s="195"/>
      <c r="L52" s="195"/>
      <c r="M52" s="195"/>
      <c r="N52" s="195"/>
      <c r="O52" s="196"/>
      <c r="P52" s="196"/>
      <c r="Q52" s="196"/>
      <c r="R52" s="196"/>
      <c r="S52" s="196"/>
      <c r="T52" s="195"/>
      <c r="U52" s="196"/>
      <c r="V52" s="196"/>
      <c r="W52" s="196"/>
      <c r="X52" s="196">
        <v>7</v>
      </c>
      <c r="Y52" s="196"/>
      <c r="Z52" s="196"/>
      <c r="AA52" s="196"/>
      <c r="AB52" s="196"/>
      <c r="AC52" s="196"/>
      <c r="AD52" s="196">
        <v>8</v>
      </c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8"/>
    </row>
    <row r="53" spans="1:91" s="161" customFormat="1" ht="14.4">
      <c r="A53" s="367" t="s">
        <v>687</v>
      </c>
      <c r="B53" s="230">
        <v>41030230285</v>
      </c>
      <c r="C53" s="231" t="s">
        <v>688</v>
      </c>
      <c r="D53" s="224"/>
      <c r="E53" s="103">
        <f>SUM(F53:CL53)</f>
        <v>16</v>
      </c>
      <c r="F53" s="203"/>
      <c r="G53" s="203"/>
      <c r="H53" s="203"/>
      <c r="I53" s="200"/>
      <c r="J53" s="200"/>
      <c r="K53" s="200"/>
      <c r="L53" s="200"/>
      <c r="M53" s="200"/>
      <c r="N53" s="195"/>
      <c r="O53" s="195"/>
      <c r="P53" s="195"/>
      <c r="Q53" s="195"/>
      <c r="R53" s="204"/>
      <c r="S53" s="204"/>
      <c r="T53" s="196"/>
      <c r="U53" s="204"/>
      <c r="V53" s="204"/>
      <c r="W53" s="196"/>
      <c r="X53" s="196"/>
      <c r="Y53" s="196"/>
      <c r="Z53" s="196">
        <v>6</v>
      </c>
      <c r="AA53" s="196"/>
      <c r="AB53" s="196"/>
      <c r="AC53" s="196"/>
      <c r="AD53" s="196"/>
      <c r="AE53" s="197">
        <v>3</v>
      </c>
      <c r="AF53" s="197"/>
      <c r="AG53" s="197"/>
      <c r="AH53" s="197"/>
      <c r="AI53" s="197">
        <v>7</v>
      </c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8"/>
    </row>
    <row r="54" spans="1:91" s="161" customFormat="1" ht="14.4">
      <c r="A54" s="304" t="s">
        <v>367</v>
      </c>
      <c r="B54" s="224"/>
      <c r="C54" s="233" t="s">
        <v>209</v>
      </c>
      <c r="D54" s="224">
        <v>2</v>
      </c>
      <c r="E54" s="103">
        <f>SUM(F54:CL54)</f>
        <v>15</v>
      </c>
      <c r="F54" s="194"/>
      <c r="G54" s="194"/>
      <c r="H54" s="194"/>
      <c r="I54" s="195"/>
      <c r="J54" s="195"/>
      <c r="K54" s="195">
        <v>6</v>
      </c>
      <c r="L54" s="195"/>
      <c r="M54" s="195"/>
      <c r="N54" s="195"/>
      <c r="O54" s="196"/>
      <c r="P54" s="196"/>
      <c r="Q54" s="196"/>
      <c r="R54" s="196"/>
      <c r="S54" s="196"/>
      <c r="T54" s="195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7">
        <v>2</v>
      </c>
      <c r="AF54" s="197"/>
      <c r="AG54" s="197"/>
      <c r="AH54" s="197"/>
      <c r="AI54" s="197">
        <v>7</v>
      </c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8"/>
    </row>
    <row r="55" spans="1:91" s="161" customFormat="1" ht="13.8">
      <c r="A55" s="368" t="s">
        <v>363</v>
      </c>
      <c r="B55" s="343"/>
      <c r="C55" s="233" t="s">
        <v>209</v>
      </c>
      <c r="D55" s="224"/>
      <c r="E55" s="103">
        <f>SUM(F55:CL55)</f>
        <v>15</v>
      </c>
      <c r="F55" s="194"/>
      <c r="G55" s="194"/>
      <c r="H55" s="194"/>
      <c r="I55" s="252"/>
      <c r="J55" s="252"/>
      <c r="K55" s="252">
        <v>3</v>
      </c>
      <c r="L55" s="252"/>
      <c r="M55" s="252"/>
      <c r="N55" s="252"/>
      <c r="O55" s="196"/>
      <c r="P55" s="196"/>
      <c r="Q55" s="196"/>
      <c r="R55" s="196"/>
      <c r="S55" s="196"/>
      <c r="T55" s="252"/>
      <c r="U55" s="196"/>
      <c r="V55" s="196"/>
      <c r="W55" s="196"/>
      <c r="X55" s="196"/>
      <c r="Y55" s="196"/>
      <c r="Z55" s="196">
        <v>3</v>
      </c>
      <c r="AA55" s="196"/>
      <c r="AB55" s="196"/>
      <c r="AC55" s="196"/>
      <c r="AD55" s="196"/>
      <c r="AE55" s="197">
        <v>4</v>
      </c>
      <c r="AF55" s="197"/>
      <c r="AG55" s="197"/>
      <c r="AH55" s="197"/>
      <c r="AI55" s="197">
        <v>5</v>
      </c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197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160"/>
    </row>
    <row r="56" spans="1:91" ht="14.4">
      <c r="A56" s="264" t="s">
        <v>720</v>
      </c>
      <c r="B56" s="224">
        <v>42580100513</v>
      </c>
      <c r="C56" s="233" t="s">
        <v>205</v>
      </c>
      <c r="D56" s="224">
        <v>1</v>
      </c>
      <c r="E56" s="103">
        <f>SUM(F56:CL56)</f>
        <v>15</v>
      </c>
      <c r="F56" s="203"/>
      <c r="G56" s="203"/>
      <c r="H56" s="203"/>
      <c r="I56" s="200"/>
      <c r="J56" s="200"/>
      <c r="K56" s="200"/>
      <c r="L56" s="200"/>
      <c r="M56" s="200"/>
      <c r="N56" s="195"/>
      <c r="O56" s="195"/>
      <c r="P56" s="195"/>
      <c r="Q56" s="195"/>
      <c r="R56" s="204"/>
      <c r="S56" s="204"/>
      <c r="T56" s="196"/>
      <c r="U56" s="204"/>
      <c r="V56" s="204"/>
      <c r="W56" s="196"/>
      <c r="X56" s="196"/>
      <c r="Y56" s="196"/>
      <c r="Z56" s="196"/>
      <c r="AA56" s="196">
        <v>10</v>
      </c>
      <c r="AB56" s="196"/>
      <c r="AC56" s="196"/>
      <c r="AD56" s="196"/>
      <c r="AE56" s="197">
        <v>1</v>
      </c>
      <c r="AF56" s="197"/>
      <c r="AG56" s="197"/>
      <c r="AH56" s="197"/>
      <c r="AI56" s="197">
        <v>4</v>
      </c>
      <c r="AJ56" s="197"/>
      <c r="AK56" s="197"/>
      <c r="AL56" s="197"/>
      <c r="AM56" s="197"/>
      <c r="AN56" s="197"/>
      <c r="AO56" s="197"/>
      <c r="AP56" s="197"/>
      <c r="AQ56" s="197"/>
      <c r="AR56" s="197"/>
      <c r="AS56" s="197"/>
      <c r="AT56" s="197"/>
      <c r="AU56" s="197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8"/>
    </row>
    <row r="57" spans="1:91" ht="13.8">
      <c r="A57" s="262" t="s">
        <v>234</v>
      </c>
      <c r="B57" s="224">
        <v>42891040405</v>
      </c>
      <c r="C57" s="263" t="s">
        <v>235</v>
      </c>
      <c r="D57" s="224"/>
      <c r="E57" s="103">
        <f>SUM(F57:CL57)</f>
        <v>14</v>
      </c>
      <c r="F57" s="194"/>
      <c r="G57" s="194"/>
      <c r="H57" s="194">
        <v>7</v>
      </c>
      <c r="I57" s="252"/>
      <c r="J57" s="252">
        <v>1</v>
      </c>
      <c r="K57" s="252"/>
      <c r="L57" s="252"/>
      <c r="M57" s="252"/>
      <c r="N57" s="252"/>
      <c r="O57" s="196"/>
      <c r="P57" s="196"/>
      <c r="Q57" s="196"/>
      <c r="R57" s="196"/>
      <c r="S57" s="196"/>
      <c r="T57" s="252"/>
      <c r="U57" s="196">
        <v>6</v>
      </c>
      <c r="V57" s="196"/>
      <c r="W57" s="196"/>
      <c r="X57" s="196"/>
      <c r="Y57" s="196"/>
      <c r="Z57" s="196"/>
      <c r="AA57" s="196"/>
      <c r="AB57" s="196"/>
      <c r="AC57" s="196"/>
      <c r="AD57" s="196"/>
      <c r="AE57" s="197"/>
      <c r="AF57" s="197"/>
      <c r="AG57" s="197"/>
      <c r="AH57" s="197"/>
      <c r="AI57" s="197"/>
      <c r="AJ57" s="197"/>
      <c r="AK57" s="197"/>
      <c r="AL57" s="197"/>
      <c r="AM57" s="197"/>
      <c r="AN57" s="197"/>
      <c r="AO57" s="197"/>
      <c r="AP57" s="197"/>
      <c r="AQ57" s="197"/>
      <c r="AR57" s="197"/>
      <c r="AS57" s="197"/>
      <c r="AT57" s="197"/>
      <c r="AU57" s="197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160"/>
    </row>
    <row r="58" spans="1:91" ht="13.8">
      <c r="A58" s="232" t="s">
        <v>364</v>
      </c>
      <c r="B58" s="224">
        <v>41690400346</v>
      </c>
      <c r="C58" s="233" t="s">
        <v>362</v>
      </c>
      <c r="D58" s="224"/>
      <c r="E58" s="103">
        <f>SUM(F58:CL58)</f>
        <v>14</v>
      </c>
      <c r="F58" s="194"/>
      <c r="G58" s="194"/>
      <c r="H58" s="194"/>
      <c r="I58" s="252"/>
      <c r="J58" s="252"/>
      <c r="K58" s="252">
        <v>4</v>
      </c>
      <c r="L58" s="252"/>
      <c r="M58" s="252"/>
      <c r="N58" s="252"/>
      <c r="O58" s="196"/>
      <c r="P58" s="196"/>
      <c r="Q58" s="196"/>
      <c r="R58" s="196"/>
      <c r="S58" s="196"/>
      <c r="T58" s="252"/>
      <c r="U58" s="196"/>
      <c r="V58" s="196">
        <v>1</v>
      </c>
      <c r="W58" s="196"/>
      <c r="X58" s="196"/>
      <c r="Y58" s="196"/>
      <c r="Z58" s="196">
        <v>1</v>
      </c>
      <c r="AA58" s="196">
        <v>2</v>
      </c>
      <c r="AB58" s="196"/>
      <c r="AC58" s="196"/>
      <c r="AD58" s="196"/>
      <c r="AE58" s="197">
        <v>2</v>
      </c>
      <c r="AF58" s="197"/>
      <c r="AG58" s="197"/>
      <c r="AH58" s="197"/>
      <c r="AI58" s="197">
        <v>4</v>
      </c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160"/>
    </row>
    <row r="59" spans="1:91" ht="13.8">
      <c r="A59" s="237" t="s">
        <v>872</v>
      </c>
      <c r="B59" s="224">
        <v>46571620365</v>
      </c>
      <c r="C59" s="233" t="s">
        <v>874</v>
      </c>
      <c r="D59" s="224"/>
      <c r="E59" s="107">
        <f>SUM(F59:CL59)</f>
        <v>14</v>
      </c>
      <c r="F59" s="194"/>
      <c r="G59" s="194"/>
      <c r="H59" s="194"/>
      <c r="I59" s="252"/>
      <c r="J59" s="252"/>
      <c r="K59" s="252"/>
      <c r="L59" s="252"/>
      <c r="M59" s="252"/>
      <c r="N59" s="252"/>
      <c r="O59" s="196"/>
      <c r="P59" s="196"/>
      <c r="Q59" s="196"/>
      <c r="R59" s="196"/>
      <c r="S59" s="196"/>
      <c r="T59" s="252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7"/>
      <c r="AF59" s="197"/>
      <c r="AG59" s="197"/>
      <c r="AH59" s="197"/>
      <c r="AI59" s="197"/>
      <c r="AJ59" s="197"/>
      <c r="AK59" s="197"/>
      <c r="AL59" s="197"/>
      <c r="AM59" s="197">
        <v>14</v>
      </c>
      <c r="AN59" s="197"/>
      <c r="AO59" s="197"/>
      <c r="AP59" s="197"/>
      <c r="AQ59" s="197"/>
      <c r="AR59" s="197"/>
      <c r="AS59" s="197"/>
      <c r="AT59" s="197"/>
      <c r="AU59" s="197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160"/>
    </row>
    <row r="60" spans="1:91" ht="13.8">
      <c r="A60" s="264" t="s">
        <v>966</v>
      </c>
      <c r="B60" s="224"/>
      <c r="C60" s="233" t="s">
        <v>30</v>
      </c>
      <c r="D60" s="224"/>
      <c r="E60" s="103">
        <f>SUM(F60:CL60)</f>
        <v>14</v>
      </c>
      <c r="F60" s="194"/>
      <c r="G60" s="194"/>
      <c r="H60" s="194"/>
      <c r="I60" s="382"/>
      <c r="J60" s="382"/>
      <c r="K60" s="382"/>
      <c r="L60" s="382"/>
      <c r="M60" s="382"/>
      <c r="N60" s="252"/>
      <c r="O60" s="196"/>
      <c r="P60" s="196"/>
      <c r="Q60" s="196"/>
      <c r="R60" s="196"/>
      <c r="S60" s="196"/>
      <c r="T60" s="252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>
        <v>14</v>
      </c>
      <c r="AS60" s="197"/>
      <c r="AT60" s="197"/>
      <c r="AU60" s="197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160"/>
    </row>
    <row r="61" spans="1:91" ht="14.4">
      <c r="A61" s="232" t="s">
        <v>810</v>
      </c>
      <c r="B61" s="224"/>
      <c r="C61" s="233" t="s">
        <v>811</v>
      </c>
      <c r="D61" s="224"/>
      <c r="E61" s="107">
        <f>SUM(F61:CL61)</f>
        <v>13</v>
      </c>
      <c r="F61" s="194"/>
      <c r="G61" s="194"/>
      <c r="H61" s="194"/>
      <c r="I61" s="195"/>
      <c r="J61" s="195"/>
      <c r="K61" s="195"/>
      <c r="L61" s="195"/>
      <c r="M61" s="195"/>
      <c r="N61" s="195"/>
      <c r="O61" s="196"/>
      <c r="P61" s="196"/>
      <c r="Q61" s="196"/>
      <c r="R61" s="196"/>
      <c r="S61" s="196"/>
      <c r="T61" s="195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7"/>
      <c r="AF61" s="197"/>
      <c r="AG61" s="197">
        <v>8</v>
      </c>
      <c r="AH61" s="197">
        <v>5</v>
      </c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8" t="s">
        <v>7</v>
      </c>
    </row>
    <row r="62" spans="1:91" ht="13.8">
      <c r="A62" s="232" t="s">
        <v>630</v>
      </c>
      <c r="B62" s="224">
        <v>42390960408</v>
      </c>
      <c r="C62" s="233" t="s">
        <v>26</v>
      </c>
      <c r="D62" s="224"/>
      <c r="E62" s="103">
        <f>SUM(F62:CL62)</f>
        <v>13</v>
      </c>
      <c r="F62" s="194"/>
      <c r="G62" s="194"/>
      <c r="H62" s="194"/>
      <c r="I62" s="252"/>
      <c r="J62" s="252"/>
      <c r="K62" s="252"/>
      <c r="L62" s="252"/>
      <c r="M62" s="252"/>
      <c r="N62" s="252"/>
      <c r="O62" s="196"/>
      <c r="P62" s="196"/>
      <c r="Q62" s="196"/>
      <c r="R62" s="196"/>
      <c r="S62" s="196"/>
      <c r="T62" s="252"/>
      <c r="U62" s="196">
        <v>5</v>
      </c>
      <c r="V62" s="196"/>
      <c r="W62" s="196"/>
      <c r="X62" s="196"/>
      <c r="Y62" s="196"/>
      <c r="Z62" s="196"/>
      <c r="AA62" s="196"/>
      <c r="AB62" s="196"/>
      <c r="AC62" s="196"/>
      <c r="AD62" s="196"/>
      <c r="AE62" s="197"/>
      <c r="AF62" s="197">
        <v>8</v>
      </c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160"/>
    </row>
    <row r="63" spans="1:91" ht="13.8">
      <c r="A63" s="232" t="s">
        <v>314</v>
      </c>
      <c r="B63" s="224">
        <v>46100090047</v>
      </c>
      <c r="C63" s="233" t="s">
        <v>315</v>
      </c>
      <c r="D63" s="224">
        <v>1</v>
      </c>
      <c r="E63" s="103">
        <f>SUM(F63:CL63)</f>
        <v>13</v>
      </c>
      <c r="F63" s="194"/>
      <c r="G63" s="194"/>
      <c r="H63" s="194"/>
      <c r="I63" s="252"/>
      <c r="J63" s="252">
        <v>2</v>
      </c>
      <c r="K63" s="252"/>
      <c r="L63" s="252"/>
      <c r="M63" s="252"/>
      <c r="N63" s="252"/>
      <c r="O63" s="196"/>
      <c r="P63" s="196"/>
      <c r="Q63" s="196"/>
      <c r="R63" s="196"/>
      <c r="S63" s="196">
        <v>1</v>
      </c>
      <c r="T63" s="252"/>
      <c r="U63" s="196"/>
      <c r="V63" s="196"/>
      <c r="W63" s="196"/>
      <c r="X63" s="196"/>
      <c r="Y63" s="196"/>
      <c r="Z63" s="196"/>
      <c r="AA63" s="196"/>
      <c r="AB63" s="196">
        <v>5</v>
      </c>
      <c r="AC63" s="196"/>
      <c r="AD63" s="196"/>
      <c r="AE63" s="197"/>
      <c r="AF63" s="197"/>
      <c r="AG63" s="197"/>
      <c r="AH63" s="197"/>
      <c r="AI63" s="197"/>
      <c r="AJ63" s="197">
        <v>5</v>
      </c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160"/>
    </row>
    <row r="64" spans="1:91" ht="14.4">
      <c r="A64" s="232" t="s">
        <v>632</v>
      </c>
      <c r="B64" s="224">
        <v>41010040068</v>
      </c>
      <c r="C64" s="233" t="s">
        <v>633</v>
      </c>
      <c r="D64" s="224"/>
      <c r="E64" s="103">
        <f>SUM(F64:CL64)</f>
        <v>13</v>
      </c>
      <c r="F64" s="203"/>
      <c r="G64" s="203"/>
      <c r="H64" s="203"/>
      <c r="I64" s="200"/>
      <c r="J64" s="200"/>
      <c r="K64" s="200"/>
      <c r="L64" s="200"/>
      <c r="M64" s="200"/>
      <c r="N64" s="195"/>
      <c r="O64" s="195"/>
      <c r="P64" s="195"/>
      <c r="Q64" s="195"/>
      <c r="R64" s="204"/>
      <c r="S64" s="204"/>
      <c r="T64" s="196"/>
      <c r="U64" s="204">
        <v>3</v>
      </c>
      <c r="V64" s="204"/>
      <c r="W64" s="196"/>
      <c r="X64" s="196">
        <v>3</v>
      </c>
      <c r="Y64" s="196"/>
      <c r="Z64" s="196"/>
      <c r="AA64" s="196"/>
      <c r="AB64" s="196"/>
      <c r="AC64" s="196"/>
      <c r="AD64" s="196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>
        <v>7</v>
      </c>
      <c r="AR64" s="197"/>
      <c r="AS64" s="197"/>
      <c r="AT64" s="197"/>
      <c r="AU64" s="197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8"/>
    </row>
    <row r="65" spans="1:91" ht="13.8">
      <c r="A65" s="262" t="s">
        <v>561</v>
      </c>
      <c r="B65" s="224">
        <v>46680950119</v>
      </c>
      <c r="C65" s="263" t="s">
        <v>562</v>
      </c>
      <c r="D65" s="224"/>
      <c r="E65" s="103">
        <f>SUM(F65:CL65)</f>
        <v>13</v>
      </c>
      <c r="F65" s="194"/>
      <c r="G65" s="194"/>
      <c r="H65" s="194"/>
      <c r="I65" s="252"/>
      <c r="J65" s="252"/>
      <c r="K65" s="252"/>
      <c r="L65" s="252"/>
      <c r="M65" s="252"/>
      <c r="N65" s="252"/>
      <c r="O65" s="196"/>
      <c r="P65" s="196"/>
      <c r="Q65" s="196"/>
      <c r="R65" s="196">
        <v>13</v>
      </c>
      <c r="S65" s="196"/>
      <c r="T65" s="252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160"/>
    </row>
    <row r="66" spans="1:91" ht="14.4">
      <c r="A66" s="264" t="s">
        <v>449</v>
      </c>
      <c r="B66" s="224">
        <v>42900360406</v>
      </c>
      <c r="C66" s="233" t="s">
        <v>447</v>
      </c>
      <c r="D66" s="224"/>
      <c r="E66" s="103">
        <f>SUM(F66:CL66)</f>
        <v>13</v>
      </c>
      <c r="F66" s="194"/>
      <c r="G66" s="194"/>
      <c r="H66" s="194"/>
      <c r="I66" s="195"/>
      <c r="J66" s="195"/>
      <c r="K66" s="195"/>
      <c r="L66" s="195">
        <v>11</v>
      </c>
      <c r="M66" s="195"/>
      <c r="N66" s="195"/>
      <c r="O66" s="196"/>
      <c r="P66" s="196"/>
      <c r="Q66" s="196"/>
      <c r="R66" s="196"/>
      <c r="S66" s="196"/>
      <c r="T66" s="195"/>
      <c r="U66" s="196"/>
      <c r="V66" s="196"/>
      <c r="W66" s="196">
        <v>1</v>
      </c>
      <c r="X66" s="196"/>
      <c r="Y66" s="196"/>
      <c r="Z66" s="196"/>
      <c r="AA66" s="196"/>
      <c r="AB66" s="196"/>
      <c r="AC66" s="196"/>
      <c r="AD66" s="196">
        <v>1</v>
      </c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8"/>
    </row>
    <row r="67" spans="1:91" ht="13.8">
      <c r="A67" s="262" t="s">
        <v>71</v>
      </c>
      <c r="B67" s="224">
        <v>48771130293</v>
      </c>
      <c r="C67" s="263" t="s">
        <v>72</v>
      </c>
      <c r="D67" s="224"/>
      <c r="E67" s="103">
        <f>SUM(F67:CL67)</f>
        <v>13</v>
      </c>
      <c r="F67" s="253">
        <v>6</v>
      </c>
      <c r="G67" s="253"/>
      <c r="H67" s="253"/>
      <c r="I67" s="251"/>
      <c r="J67" s="251"/>
      <c r="K67" s="251"/>
      <c r="L67" s="251"/>
      <c r="M67" s="251"/>
      <c r="N67" s="252"/>
      <c r="O67" s="252"/>
      <c r="P67" s="252"/>
      <c r="Q67" s="252"/>
      <c r="R67" s="204"/>
      <c r="S67" s="204">
        <v>7</v>
      </c>
      <c r="T67" s="196"/>
      <c r="U67" s="204"/>
      <c r="V67" s="204"/>
      <c r="W67" s="196"/>
      <c r="X67" s="196"/>
      <c r="Y67" s="196"/>
      <c r="Z67" s="196"/>
      <c r="AA67" s="196"/>
      <c r="AB67" s="196"/>
      <c r="AC67" s="196"/>
      <c r="AD67" s="196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160"/>
    </row>
    <row r="68" spans="1:91" ht="14.4">
      <c r="A68" s="232" t="s">
        <v>486</v>
      </c>
      <c r="B68" s="224">
        <v>42250550343</v>
      </c>
      <c r="C68" s="233" t="s">
        <v>79</v>
      </c>
      <c r="D68" s="224"/>
      <c r="E68" s="103">
        <f>SUM(F68:CL68)</f>
        <v>12</v>
      </c>
      <c r="F68" s="194"/>
      <c r="G68" s="194"/>
      <c r="H68" s="194"/>
      <c r="I68" s="195"/>
      <c r="J68" s="195"/>
      <c r="K68" s="195"/>
      <c r="L68" s="195"/>
      <c r="M68" s="195"/>
      <c r="N68" s="195">
        <v>3</v>
      </c>
      <c r="O68" s="196"/>
      <c r="P68" s="196"/>
      <c r="Q68" s="196"/>
      <c r="R68" s="196"/>
      <c r="S68" s="196"/>
      <c r="T68" s="195"/>
      <c r="U68" s="196"/>
      <c r="V68" s="196"/>
      <c r="W68" s="196"/>
      <c r="X68" s="196"/>
      <c r="Y68" s="196"/>
      <c r="Z68" s="196"/>
      <c r="AA68" s="196"/>
      <c r="AB68" s="196"/>
      <c r="AC68" s="196">
        <v>4</v>
      </c>
      <c r="AD68" s="196"/>
      <c r="AE68" s="197"/>
      <c r="AF68" s="197">
        <v>3</v>
      </c>
      <c r="AG68" s="197"/>
      <c r="AH68" s="197"/>
      <c r="AI68" s="197"/>
      <c r="AJ68" s="197"/>
      <c r="AK68" s="197"/>
      <c r="AL68" s="197"/>
      <c r="AM68" s="197">
        <v>1</v>
      </c>
      <c r="AN68" s="197"/>
      <c r="AO68" s="197"/>
      <c r="AP68" s="197"/>
      <c r="AQ68" s="197">
        <v>1</v>
      </c>
      <c r="AR68" s="197"/>
      <c r="AS68" s="197"/>
      <c r="AT68" s="197"/>
      <c r="AU68" s="197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8"/>
    </row>
    <row r="69" spans="1:91" ht="13.8">
      <c r="A69" s="232" t="s">
        <v>484</v>
      </c>
      <c r="B69" s="224"/>
      <c r="C69" s="233" t="s">
        <v>36</v>
      </c>
      <c r="D69" s="224"/>
      <c r="E69" s="103">
        <f>SUM(F69:CL69)</f>
        <v>12</v>
      </c>
      <c r="F69" s="253"/>
      <c r="G69" s="253"/>
      <c r="H69" s="253"/>
      <c r="I69" s="251"/>
      <c r="J69" s="251"/>
      <c r="K69" s="251"/>
      <c r="L69" s="251"/>
      <c r="M69" s="251"/>
      <c r="N69" s="252">
        <v>6</v>
      </c>
      <c r="O69" s="252"/>
      <c r="P69" s="252"/>
      <c r="Q69" s="252"/>
      <c r="R69" s="204"/>
      <c r="S69" s="204"/>
      <c r="T69" s="196"/>
      <c r="U69" s="204"/>
      <c r="V69" s="204"/>
      <c r="W69" s="196"/>
      <c r="X69" s="196"/>
      <c r="Y69" s="196"/>
      <c r="Z69" s="196"/>
      <c r="AA69" s="196"/>
      <c r="AB69" s="196"/>
      <c r="AC69" s="196"/>
      <c r="AD69" s="196"/>
      <c r="AE69" s="197"/>
      <c r="AF69" s="197">
        <v>6</v>
      </c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160"/>
    </row>
    <row r="70" spans="1:91" ht="13.8">
      <c r="A70" s="237" t="s">
        <v>960</v>
      </c>
      <c r="B70" s="224"/>
      <c r="C70" s="235" t="s">
        <v>964</v>
      </c>
      <c r="D70" s="224"/>
      <c r="E70" s="103">
        <f>SUM(F70:CL70)</f>
        <v>11</v>
      </c>
      <c r="F70" s="194"/>
      <c r="G70" s="194"/>
      <c r="H70" s="194"/>
      <c r="I70" s="252"/>
      <c r="J70" s="252"/>
      <c r="K70" s="252"/>
      <c r="L70" s="252"/>
      <c r="M70" s="252"/>
      <c r="N70" s="252"/>
      <c r="O70" s="196"/>
      <c r="P70" s="196"/>
      <c r="Q70" s="196"/>
      <c r="R70" s="196"/>
      <c r="S70" s="196"/>
      <c r="T70" s="252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>
        <v>11</v>
      </c>
      <c r="AS70" s="197"/>
      <c r="AT70" s="197"/>
      <c r="AU70" s="197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160"/>
    </row>
    <row r="71" spans="1:91" ht="14.4">
      <c r="A71" s="232" t="s">
        <v>913</v>
      </c>
      <c r="B71" s="224"/>
      <c r="C71" s="233" t="s">
        <v>235</v>
      </c>
      <c r="D71" s="240"/>
      <c r="E71" s="103">
        <f>SUM(F71:CL71)</f>
        <v>10</v>
      </c>
      <c r="F71" s="194"/>
      <c r="G71" s="194"/>
      <c r="H71" s="194"/>
      <c r="I71" s="195"/>
      <c r="J71" s="195"/>
      <c r="K71" s="195"/>
      <c r="L71" s="195"/>
      <c r="M71" s="195"/>
      <c r="N71" s="195"/>
      <c r="O71" s="196"/>
      <c r="P71" s="196"/>
      <c r="Q71" s="196"/>
      <c r="R71" s="196"/>
      <c r="S71" s="196"/>
      <c r="T71" s="195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>
        <v>10</v>
      </c>
      <c r="AQ71" s="197"/>
      <c r="AR71" s="197"/>
      <c r="AS71" s="197"/>
      <c r="AT71" s="197"/>
      <c r="AU71" s="197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8"/>
    </row>
    <row r="72" spans="1:91" ht="14.4">
      <c r="A72" s="239" t="s">
        <v>683</v>
      </c>
      <c r="B72" s="224"/>
      <c r="C72" s="233" t="s">
        <v>684</v>
      </c>
      <c r="D72" s="224"/>
      <c r="E72" s="103">
        <f>SUM(F72:CL72)</f>
        <v>10</v>
      </c>
      <c r="F72" s="194"/>
      <c r="G72" s="194"/>
      <c r="H72" s="194"/>
      <c r="I72" s="195"/>
      <c r="J72" s="195"/>
      <c r="K72" s="195"/>
      <c r="L72" s="195"/>
      <c r="M72" s="195"/>
      <c r="N72" s="195"/>
      <c r="O72" s="196"/>
      <c r="P72" s="196"/>
      <c r="Q72" s="196"/>
      <c r="R72" s="196"/>
      <c r="S72" s="196"/>
      <c r="T72" s="195"/>
      <c r="U72" s="196"/>
      <c r="V72" s="196"/>
      <c r="W72" s="196"/>
      <c r="X72" s="196"/>
      <c r="Y72" s="196"/>
      <c r="Z72" s="196">
        <v>10</v>
      </c>
      <c r="AA72" s="196"/>
      <c r="AB72" s="196"/>
      <c r="AC72" s="196"/>
      <c r="AD72" s="196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8"/>
    </row>
    <row r="73" spans="1:91" ht="14.4">
      <c r="A73" s="239" t="s">
        <v>567</v>
      </c>
      <c r="B73" s="227">
        <v>46680680271</v>
      </c>
      <c r="C73" s="233" t="s">
        <v>541</v>
      </c>
      <c r="D73" s="224"/>
      <c r="E73" s="103">
        <f>SUM(F73:CL73)</f>
        <v>9</v>
      </c>
      <c r="F73" s="194"/>
      <c r="G73" s="194"/>
      <c r="H73" s="194"/>
      <c r="I73" s="195"/>
      <c r="J73" s="195"/>
      <c r="K73" s="195"/>
      <c r="L73" s="195"/>
      <c r="M73" s="195"/>
      <c r="N73" s="195"/>
      <c r="O73" s="196"/>
      <c r="P73" s="196"/>
      <c r="Q73" s="196"/>
      <c r="R73" s="196">
        <v>4</v>
      </c>
      <c r="S73" s="196"/>
      <c r="T73" s="195"/>
      <c r="U73" s="196"/>
      <c r="V73" s="196"/>
      <c r="W73" s="196"/>
      <c r="X73" s="196"/>
      <c r="Y73" s="196"/>
      <c r="Z73" s="196"/>
      <c r="AA73" s="196"/>
      <c r="AB73" s="196"/>
      <c r="AC73" s="196"/>
      <c r="AD73" s="196">
        <v>5</v>
      </c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8"/>
    </row>
    <row r="74" spans="1:91" ht="13.8">
      <c r="A74" s="232" t="s">
        <v>80</v>
      </c>
      <c r="B74" s="224">
        <v>42250990112</v>
      </c>
      <c r="C74" s="233" t="s">
        <v>79</v>
      </c>
      <c r="D74" s="224"/>
      <c r="E74" s="103">
        <f>SUM(F74:CL74)</f>
        <v>9</v>
      </c>
      <c r="F74" s="194">
        <v>1</v>
      </c>
      <c r="G74" s="194"/>
      <c r="H74" s="194"/>
      <c r="I74" s="252"/>
      <c r="J74" s="252"/>
      <c r="K74" s="252"/>
      <c r="L74" s="252"/>
      <c r="M74" s="252"/>
      <c r="N74" s="252">
        <v>2</v>
      </c>
      <c r="O74" s="196"/>
      <c r="P74" s="196"/>
      <c r="Q74" s="196"/>
      <c r="R74" s="196"/>
      <c r="S74" s="196"/>
      <c r="T74" s="252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7"/>
      <c r="AF74" s="197"/>
      <c r="AG74" s="197"/>
      <c r="AH74" s="197"/>
      <c r="AI74" s="197"/>
      <c r="AJ74" s="197"/>
      <c r="AK74" s="197"/>
      <c r="AL74" s="197"/>
      <c r="AM74" s="197">
        <v>2</v>
      </c>
      <c r="AN74" s="197"/>
      <c r="AO74" s="197"/>
      <c r="AP74" s="197"/>
      <c r="AQ74" s="197">
        <v>4</v>
      </c>
      <c r="AR74" s="197"/>
      <c r="AS74" s="197"/>
      <c r="AT74" s="197"/>
      <c r="AU74" s="197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160"/>
    </row>
    <row r="75" spans="1:91" ht="14.4">
      <c r="A75" s="232" t="s">
        <v>682</v>
      </c>
      <c r="B75" s="224"/>
      <c r="C75" s="233"/>
      <c r="D75" s="224"/>
      <c r="E75" s="103">
        <f>SUM(F75:CL75)</f>
        <v>9</v>
      </c>
      <c r="F75" s="194"/>
      <c r="G75" s="194"/>
      <c r="H75" s="194">
        <v>9</v>
      </c>
      <c r="I75" s="195"/>
      <c r="J75" s="195"/>
      <c r="K75" s="195"/>
      <c r="L75" s="195"/>
      <c r="M75" s="195"/>
      <c r="N75" s="195"/>
      <c r="O75" s="196"/>
      <c r="P75" s="196"/>
      <c r="Q75" s="196"/>
      <c r="R75" s="196"/>
      <c r="S75" s="196"/>
      <c r="T75" s="195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8"/>
    </row>
    <row r="76" spans="1:91" ht="14.4">
      <c r="A76" s="232" t="s">
        <v>962</v>
      </c>
      <c r="B76" s="224"/>
      <c r="C76" s="233" t="s">
        <v>963</v>
      </c>
      <c r="D76" s="224"/>
      <c r="E76" s="103">
        <f>SUM(F76:CL76)</f>
        <v>9</v>
      </c>
      <c r="F76" s="203"/>
      <c r="G76" s="203"/>
      <c r="H76" s="203"/>
      <c r="I76" s="200"/>
      <c r="J76" s="200"/>
      <c r="K76" s="200"/>
      <c r="L76" s="200"/>
      <c r="M76" s="200"/>
      <c r="N76" s="200"/>
      <c r="O76" s="200"/>
      <c r="P76" s="200"/>
      <c r="Q76" s="200"/>
      <c r="R76" s="195"/>
      <c r="S76" s="195"/>
      <c r="T76" s="196"/>
      <c r="U76" s="201"/>
      <c r="V76" s="201"/>
      <c r="W76" s="196"/>
      <c r="X76" s="196"/>
      <c r="Y76" s="196"/>
      <c r="Z76" s="196"/>
      <c r="AA76" s="196"/>
      <c r="AB76" s="196"/>
      <c r="AC76" s="196"/>
      <c r="AD76" s="196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>
        <v>9</v>
      </c>
      <c r="AS76" s="197"/>
      <c r="AT76" s="197"/>
      <c r="AU76" s="197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8"/>
    </row>
    <row r="77" spans="1:91" ht="13.8">
      <c r="A77" s="232" t="s">
        <v>564</v>
      </c>
      <c r="B77" s="224">
        <v>46670600062</v>
      </c>
      <c r="C77" s="233" t="s">
        <v>551</v>
      </c>
      <c r="D77" s="224"/>
      <c r="E77" s="103">
        <f>SUM(F77:CL77)</f>
        <v>8</v>
      </c>
      <c r="F77" s="194"/>
      <c r="G77" s="194"/>
      <c r="H77" s="194"/>
      <c r="I77" s="252"/>
      <c r="J77" s="252"/>
      <c r="K77" s="252"/>
      <c r="L77" s="252"/>
      <c r="M77" s="252"/>
      <c r="N77" s="252"/>
      <c r="O77" s="196"/>
      <c r="P77" s="196"/>
      <c r="Q77" s="196"/>
      <c r="R77" s="196">
        <v>8</v>
      </c>
      <c r="S77" s="196"/>
      <c r="T77" s="252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197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160"/>
    </row>
    <row r="78" spans="1:91" ht="14.4">
      <c r="A78" s="232" t="s">
        <v>685</v>
      </c>
      <c r="B78" s="224"/>
      <c r="C78" s="233" t="s">
        <v>686</v>
      </c>
      <c r="D78" s="224"/>
      <c r="E78" s="103">
        <f>SUM(F78:CL78)</f>
        <v>7</v>
      </c>
      <c r="F78" s="194"/>
      <c r="G78" s="194"/>
      <c r="H78" s="194"/>
      <c r="I78" s="195"/>
      <c r="J78" s="195"/>
      <c r="K78" s="195"/>
      <c r="L78" s="195"/>
      <c r="M78" s="195"/>
      <c r="N78" s="195"/>
      <c r="O78" s="196"/>
      <c r="P78" s="196"/>
      <c r="Q78" s="196"/>
      <c r="R78" s="196"/>
      <c r="S78" s="196"/>
      <c r="T78" s="195"/>
      <c r="U78" s="196"/>
      <c r="V78" s="196"/>
      <c r="W78" s="196"/>
      <c r="X78" s="196"/>
      <c r="Y78" s="196"/>
      <c r="Z78" s="196">
        <v>7</v>
      </c>
      <c r="AA78" s="196"/>
      <c r="AB78" s="196"/>
      <c r="AC78" s="196"/>
      <c r="AD78" s="196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8"/>
    </row>
    <row r="79" spans="1:91" ht="14.4">
      <c r="A79" s="232" t="s">
        <v>692</v>
      </c>
      <c r="B79" s="224">
        <v>41030230300</v>
      </c>
      <c r="C79" s="233" t="s">
        <v>209</v>
      </c>
      <c r="D79" s="224"/>
      <c r="E79" s="103">
        <f>SUM(F79:CL79)</f>
        <v>7</v>
      </c>
      <c r="F79" s="203"/>
      <c r="G79" s="203"/>
      <c r="H79" s="203"/>
      <c r="I79" s="200"/>
      <c r="J79" s="200"/>
      <c r="K79" s="200"/>
      <c r="L79" s="200"/>
      <c r="M79" s="200"/>
      <c r="N79" s="195"/>
      <c r="O79" s="195"/>
      <c r="P79" s="195"/>
      <c r="Q79" s="195"/>
      <c r="R79" s="204"/>
      <c r="S79" s="204"/>
      <c r="T79" s="196"/>
      <c r="U79" s="204"/>
      <c r="V79" s="204"/>
      <c r="W79" s="196"/>
      <c r="X79" s="196"/>
      <c r="Y79" s="196"/>
      <c r="Z79" s="196">
        <v>4</v>
      </c>
      <c r="AA79" s="196"/>
      <c r="AB79" s="196"/>
      <c r="AC79" s="196"/>
      <c r="AD79" s="196"/>
      <c r="AE79" s="197"/>
      <c r="AF79" s="197"/>
      <c r="AG79" s="197"/>
      <c r="AH79" s="197"/>
      <c r="AI79" s="197">
        <v>3</v>
      </c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8"/>
    </row>
    <row r="80" spans="1:91" ht="14.4">
      <c r="A80" s="264" t="s">
        <v>571</v>
      </c>
      <c r="B80" s="238">
        <v>42900250335</v>
      </c>
      <c r="C80" s="233" t="s">
        <v>56</v>
      </c>
      <c r="D80" s="224">
        <v>1</v>
      </c>
      <c r="E80" s="103">
        <f>SUM(F80:CL80)</f>
        <v>7</v>
      </c>
      <c r="F80" s="203"/>
      <c r="G80" s="203"/>
      <c r="H80" s="203"/>
      <c r="I80" s="200"/>
      <c r="J80" s="200"/>
      <c r="K80" s="200"/>
      <c r="L80" s="200"/>
      <c r="M80" s="200"/>
      <c r="N80" s="195"/>
      <c r="O80" s="195"/>
      <c r="P80" s="195"/>
      <c r="Q80" s="195"/>
      <c r="R80" s="204">
        <v>1</v>
      </c>
      <c r="S80" s="204"/>
      <c r="T80" s="196"/>
      <c r="U80" s="204"/>
      <c r="V80" s="204"/>
      <c r="W80" s="196"/>
      <c r="X80" s="196"/>
      <c r="Y80" s="196"/>
      <c r="Z80" s="196"/>
      <c r="AA80" s="196"/>
      <c r="AB80" s="196"/>
      <c r="AC80" s="196"/>
      <c r="AD80" s="196">
        <v>6</v>
      </c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8"/>
    </row>
    <row r="81" spans="1:91" ht="14.4">
      <c r="A81" s="264" t="s">
        <v>691</v>
      </c>
      <c r="B81" s="224"/>
      <c r="C81" s="233"/>
      <c r="D81" s="224">
        <v>1</v>
      </c>
      <c r="E81" s="103">
        <f>SUM(F81:CL81)</f>
        <v>7</v>
      </c>
      <c r="F81" s="203"/>
      <c r="G81" s="222"/>
      <c r="H81" s="203"/>
      <c r="I81" s="200"/>
      <c r="J81" s="200"/>
      <c r="K81" s="200"/>
      <c r="L81" s="200"/>
      <c r="M81" s="200"/>
      <c r="N81" s="195"/>
      <c r="O81" s="195"/>
      <c r="P81" s="195"/>
      <c r="Q81" s="195"/>
      <c r="R81" s="204"/>
      <c r="S81" s="204"/>
      <c r="T81" s="196"/>
      <c r="U81" s="204"/>
      <c r="V81" s="204"/>
      <c r="W81" s="196"/>
      <c r="X81" s="196"/>
      <c r="Y81" s="196"/>
      <c r="Z81" s="196">
        <v>7</v>
      </c>
      <c r="AA81" s="196"/>
      <c r="AB81" s="196"/>
      <c r="AC81" s="196"/>
      <c r="AD81" s="196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7"/>
      <c r="AS81" s="197"/>
      <c r="AT81" s="197"/>
      <c r="AU81" s="197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8" t="s">
        <v>6</v>
      </c>
    </row>
    <row r="82" spans="1:91" ht="13.8">
      <c r="A82" s="264" t="s">
        <v>569</v>
      </c>
      <c r="B82" s="224">
        <v>42700680184</v>
      </c>
      <c r="C82" s="233" t="s">
        <v>570</v>
      </c>
      <c r="D82" s="224"/>
      <c r="E82" s="103">
        <f>SUM(F82:CL82)</f>
        <v>7</v>
      </c>
      <c r="F82" s="194"/>
      <c r="G82" s="194"/>
      <c r="H82" s="194"/>
      <c r="I82" s="252"/>
      <c r="J82" s="252"/>
      <c r="K82" s="252"/>
      <c r="L82" s="252"/>
      <c r="M82" s="252"/>
      <c r="N82" s="252"/>
      <c r="O82" s="196"/>
      <c r="P82" s="196"/>
      <c r="Q82" s="196"/>
      <c r="R82" s="196">
        <v>2</v>
      </c>
      <c r="S82" s="196"/>
      <c r="T82" s="252"/>
      <c r="U82" s="196"/>
      <c r="V82" s="196"/>
      <c r="W82" s="196"/>
      <c r="X82" s="196"/>
      <c r="Y82" s="196"/>
      <c r="Z82" s="196"/>
      <c r="AA82" s="196"/>
      <c r="AB82" s="196"/>
      <c r="AC82" s="196"/>
      <c r="AD82" s="196">
        <v>3</v>
      </c>
      <c r="AE82" s="197"/>
      <c r="AF82" s="197"/>
      <c r="AG82" s="197">
        <v>2</v>
      </c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160"/>
    </row>
    <row r="83" spans="1:91" ht="13.8">
      <c r="A83" s="234" t="s">
        <v>828</v>
      </c>
      <c r="B83" s="224">
        <v>46100080602</v>
      </c>
      <c r="C83" s="235" t="s">
        <v>313</v>
      </c>
      <c r="D83" s="224"/>
      <c r="E83" s="107">
        <f>SUM(F83:CL83)</f>
        <v>7</v>
      </c>
      <c r="F83" s="194"/>
      <c r="G83" s="194"/>
      <c r="H83" s="194"/>
      <c r="I83" s="252"/>
      <c r="J83" s="252"/>
      <c r="K83" s="252"/>
      <c r="L83" s="252"/>
      <c r="M83" s="252"/>
      <c r="N83" s="252"/>
      <c r="O83" s="196"/>
      <c r="P83" s="196"/>
      <c r="Q83" s="196"/>
      <c r="R83" s="196"/>
      <c r="S83" s="196"/>
      <c r="T83" s="252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7"/>
      <c r="AF83" s="197"/>
      <c r="AG83" s="197"/>
      <c r="AH83" s="197"/>
      <c r="AI83" s="197"/>
      <c r="AJ83" s="197">
        <v>7</v>
      </c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197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160"/>
    </row>
    <row r="84" spans="1:91" ht="13.8">
      <c r="A84" s="237" t="s">
        <v>565</v>
      </c>
      <c r="B84" s="238">
        <v>46680710165</v>
      </c>
      <c r="C84" s="233" t="s">
        <v>548</v>
      </c>
      <c r="D84" s="224"/>
      <c r="E84" s="103">
        <f>SUM(F84:CL84)</f>
        <v>6</v>
      </c>
      <c r="F84" s="194"/>
      <c r="G84" s="194"/>
      <c r="H84" s="194"/>
      <c r="I84" s="252"/>
      <c r="J84" s="252"/>
      <c r="K84" s="252"/>
      <c r="L84" s="252"/>
      <c r="M84" s="252"/>
      <c r="N84" s="252"/>
      <c r="O84" s="196"/>
      <c r="P84" s="196"/>
      <c r="Q84" s="196"/>
      <c r="R84" s="196">
        <v>6</v>
      </c>
      <c r="S84" s="196"/>
      <c r="T84" s="252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160"/>
    </row>
    <row r="85" spans="1:91" ht="14.4">
      <c r="A85" s="264" t="s">
        <v>693</v>
      </c>
      <c r="B85" s="224"/>
      <c r="C85" s="233" t="s">
        <v>694</v>
      </c>
      <c r="D85" s="224"/>
      <c r="E85" s="103">
        <f>SUM(F85:CL85)</f>
        <v>6</v>
      </c>
      <c r="F85" s="194"/>
      <c r="G85" s="194"/>
      <c r="H85" s="194"/>
      <c r="I85" s="195"/>
      <c r="J85" s="195"/>
      <c r="K85" s="195"/>
      <c r="L85" s="195"/>
      <c r="M85" s="195"/>
      <c r="N85" s="195"/>
      <c r="O85" s="196"/>
      <c r="P85" s="196"/>
      <c r="Q85" s="196"/>
      <c r="R85" s="196"/>
      <c r="S85" s="196"/>
      <c r="T85" s="195"/>
      <c r="U85" s="196"/>
      <c r="V85" s="196"/>
      <c r="W85" s="196"/>
      <c r="X85" s="196"/>
      <c r="Y85" s="196"/>
      <c r="Z85" s="196">
        <v>3</v>
      </c>
      <c r="AA85" s="196"/>
      <c r="AB85" s="196"/>
      <c r="AC85" s="196"/>
      <c r="AD85" s="196"/>
      <c r="AE85" s="197">
        <v>3</v>
      </c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197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8"/>
    </row>
    <row r="86" spans="1:91" ht="13.8">
      <c r="A86" s="232" t="s">
        <v>831</v>
      </c>
      <c r="B86" s="224">
        <v>42890040111</v>
      </c>
      <c r="C86" s="233" t="s">
        <v>74</v>
      </c>
      <c r="D86" s="224"/>
      <c r="E86" s="103">
        <f>SUM(F86:CL86)</f>
        <v>6</v>
      </c>
      <c r="F86" s="194"/>
      <c r="G86" s="194"/>
      <c r="H86" s="194"/>
      <c r="I86" s="252"/>
      <c r="J86" s="252"/>
      <c r="K86" s="252"/>
      <c r="L86" s="252"/>
      <c r="M86" s="252"/>
      <c r="N86" s="252"/>
      <c r="O86" s="196"/>
      <c r="P86" s="196"/>
      <c r="Q86" s="196"/>
      <c r="R86" s="196"/>
      <c r="S86" s="196"/>
      <c r="T86" s="252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7"/>
      <c r="AF86" s="197"/>
      <c r="AG86" s="197"/>
      <c r="AH86" s="197"/>
      <c r="AI86" s="197"/>
      <c r="AJ86" s="197">
        <v>3</v>
      </c>
      <c r="AK86" s="197"/>
      <c r="AL86" s="197"/>
      <c r="AM86" s="197"/>
      <c r="AN86" s="197"/>
      <c r="AO86" s="197">
        <v>3</v>
      </c>
      <c r="AP86" s="197"/>
      <c r="AQ86" s="197"/>
      <c r="AR86" s="197"/>
      <c r="AS86" s="197"/>
      <c r="AT86" s="197"/>
      <c r="AU86" s="197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160"/>
    </row>
    <row r="87" spans="1:91" ht="14.4">
      <c r="A87" s="232" t="s">
        <v>927</v>
      </c>
      <c r="B87" s="224">
        <v>42390790607</v>
      </c>
      <c r="C87" s="233" t="s">
        <v>624</v>
      </c>
      <c r="D87" s="224"/>
      <c r="E87" s="103">
        <f>SUM(F87:CL87)</f>
        <v>6</v>
      </c>
      <c r="F87" s="194"/>
      <c r="G87" s="194"/>
      <c r="H87" s="194"/>
      <c r="I87" s="195"/>
      <c r="J87" s="195"/>
      <c r="K87" s="195"/>
      <c r="L87" s="195"/>
      <c r="M87" s="195"/>
      <c r="N87" s="195"/>
      <c r="O87" s="196"/>
      <c r="P87" s="196"/>
      <c r="Q87" s="196"/>
      <c r="R87" s="196"/>
      <c r="S87" s="196"/>
      <c r="T87" s="195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>
        <v>6</v>
      </c>
      <c r="AR87" s="197"/>
      <c r="AS87" s="197"/>
      <c r="AT87" s="197"/>
      <c r="AU87" s="197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8"/>
    </row>
    <row r="88" spans="1:91" ht="14.4">
      <c r="A88" s="232" t="s">
        <v>800</v>
      </c>
      <c r="B88" s="236"/>
      <c r="C88" s="233" t="s">
        <v>28</v>
      </c>
      <c r="D88" s="224"/>
      <c r="E88" s="103">
        <f>SUM(F88:CL88)</f>
        <v>6</v>
      </c>
      <c r="F88" s="194"/>
      <c r="G88" s="194"/>
      <c r="H88" s="194"/>
      <c r="I88" s="195"/>
      <c r="J88" s="195"/>
      <c r="K88" s="195"/>
      <c r="L88" s="195"/>
      <c r="M88" s="195"/>
      <c r="N88" s="195"/>
      <c r="O88" s="196"/>
      <c r="P88" s="196"/>
      <c r="Q88" s="196"/>
      <c r="R88" s="196"/>
      <c r="S88" s="196"/>
      <c r="T88" s="195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7"/>
      <c r="AF88" s="197">
        <v>1</v>
      </c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>
        <v>5</v>
      </c>
      <c r="AR88" s="197"/>
      <c r="AS88" s="197"/>
      <c r="AT88" s="197"/>
      <c r="AU88" s="197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8"/>
    </row>
    <row r="89" spans="1:91" ht="14.4">
      <c r="A89" s="232" t="s">
        <v>915</v>
      </c>
      <c r="B89" s="224"/>
      <c r="C89" s="233" t="s">
        <v>916</v>
      </c>
      <c r="D89" s="224"/>
      <c r="E89" s="103">
        <f>SUM(F89:CL89)</f>
        <v>6</v>
      </c>
      <c r="F89" s="203"/>
      <c r="G89" s="203"/>
      <c r="H89" s="203"/>
      <c r="I89" s="200"/>
      <c r="J89" s="200"/>
      <c r="K89" s="200"/>
      <c r="L89" s="200"/>
      <c r="M89" s="200"/>
      <c r="N89" s="195"/>
      <c r="O89" s="195"/>
      <c r="P89" s="195"/>
      <c r="Q89" s="195"/>
      <c r="R89" s="204"/>
      <c r="S89" s="204"/>
      <c r="T89" s="196"/>
      <c r="U89" s="204"/>
      <c r="V89" s="204"/>
      <c r="W89" s="196"/>
      <c r="X89" s="196"/>
      <c r="Y89" s="196"/>
      <c r="Z89" s="196"/>
      <c r="AA89" s="196"/>
      <c r="AB89" s="196"/>
      <c r="AC89" s="196"/>
      <c r="AD89" s="196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>
        <v>3</v>
      </c>
      <c r="AQ89" s="197">
        <v>3</v>
      </c>
      <c r="AR89" s="197"/>
      <c r="AS89" s="197"/>
      <c r="AT89" s="197"/>
      <c r="AU89" s="197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8"/>
    </row>
    <row r="90" spans="1:91" ht="14.4">
      <c r="A90" s="232" t="s">
        <v>674</v>
      </c>
      <c r="B90" s="224">
        <v>42390300241</v>
      </c>
      <c r="C90" s="233" t="s">
        <v>636</v>
      </c>
      <c r="D90" s="224"/>
      <c r="E90" s="103">
        <f>SUM(F90:CL90)</f>
        <v>5</v>
      </c>
      <c r="F90" s="203"/>
      <c r="G90" s="203"/>
      <c r="H90" s="203"/>
      <c r="I90" s="200"/>
      <c r="J90" s="200"/>
      <c r="K90" s="200"/>
      <c r="L90" s="200"/>
      <c r="M90" s="200"/>
      <c r="N90" s="195"/>
      <c r="O90" s="195"/>
      <c r="P90" s="195"/>
      <c r="Q90" s="195"/>
      <c r="R90" s="204"/>
      <c r="S90" s="204"/>
      <c r="T90" s="196"/>
      <c r="U90" s="204"/>
      <c r="V90" s="204"/>
      <c r="W90" s="196"/>
      <c r="X90" s="196">
        <v>5</v>
      </c>
      <c r="Y90" s="196"/>
      <c r="Z90" s="196"/>
      <c r="AA90" s="196"/>
      <c r="AB90" s="196"/>
      <c r="AC90" s="196"/>
      <c r="AD90" s="196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197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8"/>
    </row>
    <row r="91" spans="1:91" ht="14.4">
      <c r="A91" s="232" t="s">
        <v>499</v>
      </c>
      <c r="B91" s="224">
        <v>44182880151</v>
      </c>
      <c r="C91" s="233" t="s">
        <v>500</v>
      </c>
      <c r="D91" s="224"/>
      <c r="E91" s="103">
        <f>SUM(F91:CL91)</f>
        <v>5</v>
      </c>
      <c r="F91" s="194"/>
      <c r="G91" s="194"/>
      <c r="H91" s="194"/>
      <c r="I91" s="195"/>
      <c r="J91" s="195"/>
      <c r="K91" s="195"/>
      <c r="L91" s="195"/>
      <c r="M91" s="195"/>
      <c r="N91" s="195"/>
      <c r="O91" s="196"/>
      <c r="P91" s="196">
        <v>5</v>
      </c>
      <c r="Q91" s="196"/>
      <c r="R91" s="196"/>
      <c r="S91" s="196"/>
      <c r="T91" s="195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8"/>
    </row>
    <row r="92" spans="1:91" ht="13.8">
      <c r="A92" s="232" t="s">
        <v>722</v>
      </c>
      <c r="B92" s="224">
        <v>42891050424</v>
      </c>
      <c r="C92" s="233" t="s">
        <v>723</v>
      </c>
      <c r="D92" s="224"/>
      <c r="E92" s="107">
        <f>SUM(F92:CL92)</f>
        <v>5</v>
      </c>
      <c r="F92" s="194"/>
      <c r="G92" s="194"/>
      <c r="H92" s="194"/>
      <c r="I92" s="252"/>
      <c r="J92" s="252"/>
      <c r="K92" s="252"/>
      <c r="L92" s="252"/>
      <c r="M92" s="252"/>
      <c r="N92" s="252"/>
      <c r="O92" s="196"/>
      <c r="P92" s="196"/>
      <c r="Q92" s="196"/>
      <c r="R92" s="196"/>
      <c r="S92" s="196"/>
      <c r="T92" s="252"/>
      <c r="U92" s="196"/>
      <c r="V92" s="196"/>
      <c r="W92" s="196"/>
      <c r="X92" s="196"/>
      <c r="Y92" s="196"/>
      <c r="Z92" s="196"/>
      <c r="AA92" s="196"/>
      <c r="AB92" s="196">
        <v>3</v>
      </c>
      <c r="AC92" s="196"/>
      <c r="AD92" s="196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>
        <v>2</v>
      </c>
      <c r="AP92" s="197"/>
      <c r="AQ92" s="197"/>
      <c r="AR92" s="197"/>
      <c r="AS92" s="197"/>
      <c r="AT92" s="197"/>
      <c r="AU92" s="197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160"/>
    </row>
    <row r="93" spans="1:91" ht="14.4">
      <c r="A93" s="264" t="s">
        <v>918</v>
      </c>
      <c r="B93" s="242"/>
      <c r="C93" s="233" t="s">
        <v>202</v>
      </c>
      <c r="D93" s="224">
        <v>1</v>
      </c>
      <c r="E93" s="103">
        <f>SUM(F93:CL93)</f>
        <v>5</v>
      </c>
      <c r="F93" s="194"/>
      <c r="G93" s="194"/>
      <c r="H93" s="194"/>
      <c r="I93" s="195"/>
      <c r="J93" s="195"/>
      <c r="K93" s="195"/>
      <c r="L93" s="195"/>
      <c r="M93" s="195"/>
      <c r="N93" s="195"/>
      <c r="O93" s="196"/>
      <c r="P93" s="196"/>
      <c r="Q93" s="196"/>
      <c r="R93" s="196"/>
      <c r="S93" s="196"/>
      <c r="T93" s="195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>
        <v>5</v>
      </c>
      <c r="AQ93" s="197"/>
      <c r="AR93" s="197"/>
      <c r="AS93" s="197"/>
      <c r="AT93" s="197"/>
      <c r="AU93" s="197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8"/>
    </row>
    <row r="94" spans="1:91" ht="14.4">
      <c r="A94" s="232" t="s">
        <v>689</v>
      </c>
      <c r="B94" s="224"/>
      <c r="C94" s="229" t="s">
        <v>690</v>
      </c>
      <c r="D94" s="224"/>
      <c r="E94" s="103">
        <f>SUM(F94:CL94)</f>
        <v>5</v>
      </c>
      <c r="F94" s="194"/>
      <c r="G94" s="194"/>
      <c r="H94" s="194"/>
      <c r="I94" s="195"/>
      <c r="J94" s="195"/>
      <c r="K94" s="195"/>
      <c r="L94" s="195"/>
      <c r="M94" s="195"/>
      <c r="N94" s="195"/>
      <c r="O94" s="196"/>
      <c r="P94" s="196"/>
      <c r="Q94" s="196"/>
      <c r="R94" s="196"/>
      <c r="S94" s="196"/>
      <c r="T94" s="195"/>
      <c r="U94" s="196"/>
      <c r="V94" s="196"/>
      <c r="W94" s="196"/>
      <c r="X94" s="196"/>
      <c r="Y94" s="196"/>
      <c r="Z94" s="196">
        <v>5</v>
      </c>
      <c r="AA94" s="196"/>
      <c r="AB94" s="196"/>
      <c r="AC94" s="196"/>
      <c r="AD94" s="196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197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8"/>
    </row>
    <row r="95" spans="1:91" ht="14.4">
      <c r="A95" s="264" t="s">
        <v>795</v>
      </c>
      <c r="B95" s="224"/>
      <c r="C95" s="229" t="s">
        <v>361</v>
      </c>
      <c r="D95" s="224"/>
      <c r="E95" s="103">
        <f>SUM(F95:CL95)</f>
        <v>5</v>
      </c>
      <c r="F95" s="194"/>
      <c r="G95" s="194"/>
      <c r="H95" s="194"/>
      <c r="I95" s="195"/>
      <c r="J95" s="195"/>
      <c r="K95" s="195"/>
      <c r="L95" s="195"/>
      <c r="M95" s="195"/>
      <c r="N95" s="195"/>
      <c r="O95" s="196"/>
      <c r="P95" s="196"/>
      <c r="Q95" s="196"/>
      <c r="R95" s="196"/>
      <c r="S95" s="196"/>
      <c r="T95" s="195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7">
        <v>5</v>
      </c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8"/>
    </row>
    <row r="96" spans="1:91" ht="14.4">
      <c r="A96" s="232" t="s">
        <v>914</v>
      </c>
      <c r="B96" s="224"/>
      <c r="C96" s="233" t="s">
        <v>235</v>
      </c>
      <c r="D96" s="224"/>
      <c r="E96" s="103">
        <f>SUM(F96:CL96)</f>
        <v>4</v>
      </c>
      <c r="F96" s="203"/>
      <c r="G96" s="203"/>
      <c r="H96" s="203"/>
      <c r="I96" s="200"/>
      <c r="J96" s="200"/>
      <c r="K96" s="200"/>
      <c r="L96" s="200"/>
      <c r="M96" s="200"/>
      <c r="N96" s="195"/>
      <c r="O96" s="195"/>
      <c r="P96" s="195"/>
      <c r="Q96" s="195"/>
      <c r="R96" s="204"/>
      <c r="S96" s="204"/>
      <c r="T96" s="196"/>
      <c r="U96" s="204"/>
      <c r="V96" s="204"/>
      <c r="W96" s="196"/>
      <c r="X96" s="196"/>
      <c r="Y96" s="196"/>
      <c r="Z96" s="196"/>
      <c r="AA96" s="196"/>
      <c r="AB96" s="196"/>
      <c r="AC96" s="196"/>
      <c r="AD96" s="196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>
        <v>4</v>
      </c>
      <c r="AQ96" s="197"/>
      <c r="AR96" s="197"/>
      <c r="AS96" s="197"/>
      <c r="AT96" s="197"/>
      <c r="AU96" s="197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8"/>
    </row>
    <row r="97" spans="1:91" ht="14.4">
      <c r="A97" s="232" t="s">
        <v>783</v>
      </c>
      <c r="B97" s="224">
        <v>42250120340</v>
      </c>
      <c r="C97" s="233" t="s">
        <v>69</v>
      </c>
      <c r="D97" s="224"/>
      <c r="E97" s="103">
        <f>SUM(F97:CL97)</f>
        <v>4</v>
      </c>
      <c r="F97" s="194"/>
      <c r="G97" s="194"/>
      <c r="H97" s="194"/>
      <c r="I97" s="195"/>
      <c r="J97" s="195"/>
      <c r="K97" s="195"/>
      <c r="L97" s="195"/>
      <c r="M97" s="195"/>
      <c r="N97" s="195"/>
      <c r="O97" s="196"/>
      <c r="P97" s="196"/>
      <c r="Q97" s="196"/>
      <c r="R97" s="196"/>
      <c r="S97" s="196"/>
      <c r="T97" s="195"/>
      <c r="U97" s="196"/>
      <c r="V97" s="196"/>
      <c r="W97" s="196"/>
      <c r="X97" s="196"/>
      <c r="Y97" s="196"/>
      <c r="Z97" s="196"/>
      <c r="AA97" s="196"/>
      <c r="AB97" s="196"/>
      <c r="AC97" s="196"/>
      <c r="AD97" s="196">
        <v>4</v>
      </c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8"/>
    </row>
    <row r="98" spans="1:91" ht="13.8">
      <c r="A98" s="237" t="s">
        <v>457</v>
      </c>
      <c r="B98" s="224"/>
      <c r="C98" s="233" t="s">
        <v>69</v>
      </c>
      <c r="D98" s="224"/>
      <c r="E98" s="103">
        <f>SUM(F98:CL98)</f>
        <v>4</v>
      </c>
      <c r="F98" s="253"/>
      <c r="G98" s="253"/>
      <c r="H98" s="253"/>
      <c r="I98" s="251"/>
      <c r="J98" s="251"/>
      <c r="K98" s="251"/>
      <c r="L98" s="251">
        <v>1</v>
      </c>
      <c r="M98" s="251"/>
      <c r="N98" s="252"/>
      <c r="O98" s="252"/>
      <c r="P98" s="252"/>
      <c r="Q98" s="252"/>
      <c r="R98" s="204"/>
      <c r="S98" s="204"/>
      <c r="T98" s="196"/>
      <c r="U98" s="204"/>
      <c r="V98" s="204"/>
      <c r="W98" s="196">
        <v>3</v>
      </c>
      <c r="X98" s="196"/>
      <c r="Y98" s="196"/>
      <c r="Z98" s="196"/>
      <c r="AA98" s="196"/>
      <c r="AB98" s="196"/>
      <c r="AC98" s="196"/>
      <c r="AD98" s="196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197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160"/>
    </row>
    <row r="99" spans="1:91" ht="14.4">
      <c r="A99" s="232" t="s">
        <v>316</v>
      </c>
      <c r="B99" s="227"/>
      <c r="C99" s="233" t="s">
        <v>202</v>
      </c>
      <c r="D99" s="224"/>
      <c r="E99" s="103">
        <f>SUM(F99:CL99)</f>
        <v>4</v>
      </c>
      <c r="F99" s="194"/>
      <c r="G99" s="194"/>
      <c r="H99" s="194"/>
      <c r="I99" s="195">
        <v>2</v>
      </c>
      <c r="J99" s="195"/>
      <c r="K99" s="195"/>
      <c r="L99" s="195"/>
      <c r="M99" s="195"/>
      <c r="N99" s="195"/>
      <c r="O99" s="196"/>
      <c r="P99" s="196"/>
      <c r="Q99" s="196"/>
      <c r="R99" s="196"/>
      <c r="S99" s="196"/>
      <c r="T99" s="195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>
        <v>2</v>
      </c>
      <c r="AQ99" s="197"/>
      <c r="AR99" s="197"/>
      <c r="AS99" s="197"/>
      <c r="AT99" s="197"/>
      <c r="AU99" s="197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8"/>
    </row>
    <row r="100" spans="1:91" ht="14.4">
      <c r="A100" s="264" t="s">
        <v>832</v>
      </c>
      <c r="B100" s="224">
        <v>42210851052</v>
      </c>
      <c r="C100" s="233" t="s">
        <v>202</v>
      </c>
      <c r="D100" s="224"/>
      <c r="E100" s="103">
        <f>SUM(F100:CL100)</f>
        <v>4</v>
      </c>
      <c r="F100" s="194"/>
      <c r="G100" s="194"/>
      <c r="H100" s="194"/>
      <c r="I100" s="195"/>
      <c r="J100" s="195"/>
      <c r="K100" s="195"/>
      <c r="L100" s="195"/>
      <c r="M100" s="195"/>
      <c r="N100" s="195"/>
      <c r="O100" s="196"/>
      <c r="P100" s="196"/>
      <c r="Q100" s="196"/>
      <c r="R100" s="196"/>
      <c r="S100" s="196"/>
      <c r="T100" s="195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7"/>
      <c r="AF100" s="197"/>
      <c r="AG100" s="197"/>
      <c r="AH100" s="197"/>
      <c r="AI100" s="197"/>
      <c r="AJ100" s="197">
        <v>4</v>
      </c>
      <c r="AK100" s="197"/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197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8"/>
    </row>
    <row r="101" spans="1:91" ht="14.4">
      <c r="A101" s="232" t="s">
        <v>829</v>
      </c>
      <c r="B101" s="238">
        <v>46100120050</v>
      </c>
      <c r="C101" s="233" t="s">
        <v>830</v>
      </c>
      <c r="D101" s="224"/>
      <c r="E101" s="103">
        <f>SUM(F101:CL101)</f>
        <v>4</v>
      </c>
      <c r="F101" s="194"/>
      <c r="G101" s="194"/>
      <c r="H101" s="194"/>
      <c r="I101" s="195"/>
      <c r="J101" s="195"/>
      <c r="K101" s="195"/>
      <c r="L101" s="195"/>
      <c r="M101" s="195"/>
      <c r="N101" s="195"/>
      <c r="O101" s="196"/>
      <c r="P101" s="196"/>
      <c r="Q101" s="196"/>
      <c r="R101" s="196"/>
      <c r="S101" s="196"/>
      <c r="T101" s="195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7"/>
      <c r="AF101" s="197"/>
      <c r="AG101" s="197"/>
      <c r="AH101" s="197"/>
      <c r="AI101" s="197"/>
      <c r="AJ101" s="197">
        <v>4</v>
      </c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8"/>
    </row>
    <row r="102" spans="1:91" ht="13.8">
      <c r="A102" s="262" t="s">
        <v>594</v>
      </c>
      <c r="B102" s="224">
        <v>42390790586</v>
      </c>
      <c r="C102" s="233" t="s">
        <v>210</v>
      </c>
      <c r="D102" s="224"/>
      <c r="E102" s="103">
        <f>SUM(F102:CL102)</f>
        <v>3</v>
      </c>
      <c r="F102" s="253"/>
      <c r="G102" s="253">
        <v>3</v>
      </c>
      <c r="H102" s="253"/>
      <c r="I102" s="251"/>
      <c r="J102" s="251"/>
      <c r="K102" s="251"/>
      <c r="L102" s="251"/>
      <c r="M102" s="251"/>
      <c r="N102" s="252"/>
      <c r="O102" s="252"/>
      <c r="P102" s="252"/>
      <c r="Q102" s="252"/>
      <c r="R102" s="204"/>
      <c r="S102" s="204"/>
      <c r="T102" s="196"/>
      <c r="U102" s="204"/>
      <c r="V102" s="204"/>
      <c r="W102" s="196"/>
      <c r="X102" s="196"/>
      <c r="Y102" s="196"/>
      <c r="Z102" s="196"/>
      <c r="AA102" s="196"/>
      <c r="AB102" s="196"/>
      <c r="AC102" s="196"/>
      <c r="AD102" s="196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160"/>
    </row>
    <row r="103" spans="1:91" ht="14.4">
      <c r="A103" s="264" t="s">
        <v>568</v>
      </c>
      <c r="B103" s="227">
        <v>46670600074</v>
      </c>
      <c r="C103" s="233" t="s">
        <v>551</v>
      </c>
      <c r="D103" s="224"/>
      <c r="E103" s="103">
        <f>SUM(F103:CL103)</f>
        <v>3</v>
      </c>
      <c r="F103" s="194"/>
      <c r="G103" s="194"/>
      <c r="H103" s="194"/>
      <c r="I103" s="195"/>
      <c r="J103" s="195"/>
      <c r="K103" s="195"/>
      <c r="L103" s="195"/>
      <c r="M103" s="195"/>
      <c r="N103" s="195"/>
      <c r="O103" s="196"/>
      <c r="P103" s="196"/>
      <c r="Q103" s="196"/>
      <c r="R103" s="196">
        <v>3</v>
      </c>
      <c r="S103" s="196"/>
      <c r="T103" s="195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8"/>
    </row>
    <row r="104" spans="1:91" ht="14.4">
      <c r="A104" s="232" t="s">
        <v>784</v>
      </c>
      <c r="B104" s="224">
        <v>42900360397</v>
      </c>
      <c r="C104" s="233" t="s">
        <v>412</v>
      </c>
      <c r="D104" s="224"/>
      <c r="E104" s="103">
        <f>SUM(F104:CL104)</f>
        <v>3</v>
      </c>
      <c r="F104" s="194"/>
      <c r="G104" s="194"/>
      <c r="H104" s="194"/>
      <c r="I104" s="195"/>
      <c r="J104" s="195"/>
      <c r="K104" s="195"/>
      <c r="L104" s="195"/>
      <c r="M104" s="195"/>
      <c r="N104" s="195"/>
      <c r="O104" s="196"/>
      <c r="P104" s="196"/>
      <c r="Q104" s="196"/>
      <c r="R104" s="196"/>
      <c r="S104" s="196"/>
      <c r="T104" s="195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>
        <v>3</v>
      </c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8"/>
    </row>
    <row r="105" spans="1:91" ht="14.4">
      <c r="A105" s="232" t="s">
        <v>785</v>
      </c>
      <c r="B105" s="224">
        <v>42700680197</v>
      </c>
      <c r="C105" s="233" t="s">
        <v>65</v>
      </c>
      <c r="D105" s="224"/>
      <c r="E105" s="107">
        <f>SUM(F105:CL105)</f>
        <v>3</v>
      </c>
      <c r="F105" s="194"/>
      <c r="G105" s="194"/>
      <c r="H105" s="194"/>
      <c r="I105" s="195"/>
      <c r="J105" s="195"/>
      <c r="K105" s="195"/>
      <c r="L105" s="195"/>
      <c r="M105" s="195"/>
      <c r="N105" s="195"/>
      <c r="O105" s="196"/>
      <c r="P105" s="196"/>
      <c r="Q105" s="196"/>
      <c r="R105" s="196"/>
      <c r="S105" s="196"/>
      <c r="T105" s="195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>
        <v>2</v>
      </c>
      <c r="AE105" s="197"/>
      <c r="AF105" s="197"/>
      <c r="AG105" s="197"/>
      <c r="AH105" s="197"/>
      <c r="AI105" s="197"/>
      <c r="AJ105" s="197"/>
      <c r="AK105" s="197"/>
      <c r="AL105" s="197"/>
      <c r="AM105" s="197">
        <v>1</v>
      </c>
      <c r="AN105" s="197"/>
      <c r="AO105" s="197"/>
      <c r="AP105" s="197"/>
      <c r="AQ105" s="197"/>
      <c r="AR105" s="197"/>
      <c r="AS105" s="197"/>
      <c r="AT105" s="197"/>
      <c r="AU105" s="197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8"/>
    </row>
    <row r="106" spans="1:91" ht="13.8">
      <c r="A106" s="371" t="s">
        <v>501</v>
      </c>
      <c r="B106" s="228">
        <v>44182880220</v>
      </c>
      <c r="C106" s="233" t="s">
        <v>500</v>
      </c>
      <c r="D106" s="224"/>
      <c r="E106" s="103">
        <f>SUM(F106:CL106)</f>
        <v>3</v>
      </c>
      <c r="F106" s="194"/>
      <c r="G106" s="194"/>
      <c r="H106" s="194"/>
      <c r="I106" s="252"/>
      <c r="J106" s="252"/>
      <c r="K106" s="252"/>
      <c r="L106" s="252"/>
      <c r="M106" s="252"/>
      <c r="N106" s="252"/>
      <c r="O106" s="196"/>
      <c r="P106" s="196">
        <v>3</v>
      </c>
      <c r="Q106" s="196"/>
      <c r="R106" s="196"/>
      <c r="S106" s="196"/>
      <c r="T106" s="252"/>
      <c r="U106" s="196"/>
      <c r="V106" s="196"/>
      <c r="W106" s="196"/>
      <c r="X106" s="196"/>
      <c r="Y106" s="196"/>
      <c r="Z106" s="196"/>
      <c r="AA106" s="196"/>
      <c r="AB106" s="196"/>
      <c r="AC106" s="196"/>
      <c r="AD106" s="196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160"/>
    </row>
    <row r="107" spans="1:91" ht="14.4">
      <c r="A107" s="239" t="s">
        <v>724</v>
      </c>
      <c r="B107" s="238">
        <v>42891050417</v>
      </c>
      <c r="C107" s="233" t="s">
        <v>723</v>
      </c>
      <c r="D107" s="224"/>
      <c r="E107" s="103">
        <f>SUM(F107:CL107)</f>
        <v>2</v>
      </c>
      <c r="F107" s="194"/>
      <c r="G107" s="194"/>
      <c r="H107" s="194"/>
      <c r="I107" s="195"/>
      <c r="J107" s="195"/>
      <c r="K107" s="195"/>
      <c r="L107" s="195"/>
      <c r="M107" s="195"/>
      <c r="N107" s="195"/>
      <c r="O107" s="196"/>
      <c r="P107" s="196"/>
      <c r="Q107" s="196"/>
      <c r="R107" s="196"/>
      <c r="S107" s="196"/>
      <c r="T107" s="195"/>
      <c r="U107" s="196"/>
      <c r="V107" s="196"/>
      <c r="W107" s="196"/>
      <c r="X107" s="196"/>
      <c r="Y107" s="196"/>
      <c r="Z107" s="196"/>
      <c r="AA107" s="196"/>
      <c r="AB107" s="196">
        <v>2</v>
      </c>
      <c r="AC107" s="196"/>
      <c r="AD107" s="196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8"/>
    </row>
    <row r="108" spans="1:91" ht="14.4">
      <c r="A108" s="264" t="s">
        <v>833</v>
      </c>
      <c r="B108" s="224">
        <v>42210851051</v>
      </c>
      <c r="C108" s="233" t="s">
        <v>202</v>
      </c>
      <c r="D108" s="224"/>
      <c r="E108" s="103">
        <f>SUM(F108:CL108)</f>
        <v>2</v>
      </c>
      <c r="F108" s="194"/>
      <c r="G108" s="194"/>
      <c r="H108" s="194"/>
      <c r="I108" s="195"/>
      <c r="J108" s="195"/>
      <c r="K108" s="195"/>
      <c r="L108" s="195"/>
      <c r="M108" s="195"/>
      <c r="N108" s="195"/>
      <c r="O108" s="196"/>
      <c r="P108" s="196"/>
      <c r="Q108" s="196"/>
      <c r="R108" s="196"/>
      <c r="S108" s="196"/>
      <c r="T108" s="195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7"/>
      <c r="AF108" s="197"/>
      <c r="AG108" s="197"/>
      <c r="AH108" s="197"/>
      <c r="AI108" s="197"/>
      <c r="AJ108" s="197">
        <v>2</v>
      </c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8"/>
    </row>
    <row r="109" spans="1:91" ht="14.4">
      <c r="A109" s="232" t="s">
        <v>635</v>
      </c>
      <c r="B109" s="224">
        <v>42390300246</v>
      </c>
      <c r="C109" s="233" t="s">
        <v>636</v>
      </c>
      <c r="D109" s="224"/>
      <c r="E109" s="103">
        <f>SUM(F109:CL109)</f>
        <v>2</v>
      </c>
      <c r="F109" s="194"/>
      <c r="G109" s="194"/>
      <c r="H109" s="194"/>
      <c r="I109" s="195"/>
      <c r="J109" s="195"/>
      <c r="K109" s="195"/>
      <c r="L109" s="195"/>
      <c r="M109" s="195"/>
      <c r="N109" s="195"/>
      <c r="O109" s="196"/>
      <c r="P109" s="196"/>
      <c r="Q109" s="196"/>
      <c r="R109" s="196"/>
      <c r="S109" s="196"/>
      <c r="T109" s="195"/>
      <c r="U109" s="196">
        <v>1</v>
      </c>
      <c r="V109" s="196"/>
      <c r="W109" s="196"/>
      <c r="X109" s="196"/>
      <c r="Y109" s="196"/>
      <c r="Z109" s="196"/>
      <c r="AA109" s="196"/>
      <c r="AB109" s="196"/>
      <c r="AC109" s="196"/>
      <c r="AD109" s="196"/>
      <c r="AE109" s="197"/>
      <c r="AF109" s="197">
        <v>1</v>
      </c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8"/>
    </row>
    <row r="110" spans="1:91" ht="14.4">
      <c r="A110" s="232" t="s">
        <v>928</v>
      </c>
      <c r="B110" s="224">
        <v>42390790510</v>
      </c>
      <c r="C110" s="233" t="s">
        <v>624</v>
      </c>
      <c r="D110" s="224"/>
      <c r="E110" s="103">
        <f>SUM(F110:CL110)</f>
        <v>2</v>
      </c>
      <c r="F110" s="194"/>
      <c r="G110" s="194"/>
      <c r="H110" s="194"/>
      <c r="I110" s="195"/>
      <c r="J110" s="195"/>
      <c r="K110" s="195"/>
      <c r="L110" s="195"/>
      <c r="M110" s="195"/>
      <c r="N110" s="195"/>
      <c r="O110" s="196"/>
      <c r="P110" s="196"/>
      <c r="Q110" s="196"/>
      <c r="R110" s="196"/>
      <c r="S110" s="196"/>
      <c r="T110" s="195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>
        <v>2</v>
      </c>
      <c r="AR110" s="197"/>
      <c r="AS110" s="197"/>
      <c r="AT110" s="197"/>
      <c r="AU110" s="197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8"/>
    </row>
    <row r="111" spans="1:91" ht="14.4">
      <c r="A111" s="232" t="s">
        <v>637</v>
      </c>
      <c r="B111" s="224">
        <v>42710890296</v>
      </c>
      <c r="C111" s="233" t="s">
        <v>638</v>
      </c>
      <c r="D111" s="224"/>
      <c r="E111" s="103">
        <f>SUM(F111:CL111)</f>
        <v>2</v>
      </c>
      <c r="F111" s="194"/>
      <c r="G111" s="194"/>
      <c r="H111" s="194"/>
      <c r="I111" s="195"/>
      <c r="J111" s="195"/>
      <c r="K111" s="195"/>
      <c r="L111" s="195"/>
      <c r="M111" s="195"/>
      <c r="N111" s="195"/>
      <c r="O111" s="196"/>
      <c r="P111" s="196"/>
      <c r="Q111" s="196"/>
      <c r="R111" s="196"/>
      <c r="S111" s="196"/>
      <c r="T111" s="195"/>
      <c r="U111" s="196">
        <v>2</v>
      </c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8"/>
    </row>
    <row r="112" spans="1:91" ht="14.4">
      <c r="A112" s="232" t="s">
        <v>365</v>
      </c>
      <c r="B112" s="224"/>
      <c r="C112" s="235" t="s">
        <v>366</v>
      </c>
      <c r="D112" s="224"/>
      <c r="E112" s="103">
        <f>SUM(F112:CL112)</f>
        <v>2</v>
      </c>
      <c r="F112" s="203"/>
      <c r="G112" s="203"/>
      <c r="H112" s="203"/>
      <c r="I112" s="200"/>
      <c r="J112" s="200"/>
      <c r="K112" s="200">
        <v>2</v>
      </c>
      <c r="L112" s="200"/>
      <c r="M112" s="200"/>
      <c r="N112" s="195"/>
      <c r="O112" s="195"/>
      <c r="P112" s="195"/>
      <c r="Q112" s="195"/>
      <c r="R112" s="204"/>
      <c r="S112" s="204"/>
      <c r="T112" s="196"/>
      <c r="U112" s="204"/>
      <c r="V112" s="204"/>
      <c r="W112" s="196"/>
      <c r="X112" s="196"/>
      <c r="Y112" s="196"/>
      <c r="Z112" s="196"/>
      <c r="AA112" s="196"/>
      <c r="AB112" s="196"/>
      <c r="AC112" s="196"/>
      <c r="AD112" s="196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8"/>
    </row>
    <row r="113" spans="1:91" ht="14.4">
      <c r="A113" s="232" t="s">
        <v>487</v>
      </c>
      <c r="B113" s="236"/>
      <c r="C113" s="233" t="s">
        <v>187</v>
      </c>
      <c r="D113" s="224"/>
      <c r="E113" s="103">
        <f>SUM(F113:CL113)</f>
        <v>2</v>
      </c>
      <c r="F113" s="203"/>
      <c r="G113" s="203"/>
      <c r="H113" s="203"/>
      <c r="I113" s="200"/>
      <c r="J113" s="200"/>
      <c r="K113" s="200"/>
      <c r="L113" s="200"/>
      <c r="M113" s="200"/>
      <c r="N113" s="195">
        <v>1</v>
      </c>
      <c r="O113" s="195"/>
      <c r="P113" s="195"/>
      <c r="Q113" s="195"/>
      <c r="R113" s="204"/>
      <c r="S113" s="204"/>
      <c r="T113" s="196"/>
      <c r="U113" s="204"/>
      <c r="V113" s="204"/>
      <c r="W113" s="196"/>
      <c r="X113" s="196">
        <v>1</v>
      </c>
      <c r="Y113" s="196"/>
      <c r="Z113" s="196"/>
      <c r="AA113" s="196"/>
      <c r="AB113" s="196"/>
      <c r="AC113" s="196"/>
      <c r="AD113" s="196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8"/>
    </row>
    <row r="114" spans="1:91" ht="14.4">
      <c r="A114" s="232" t="s">
        <v>798</v>
      </c>
      <c r="B114" s="224"/>
      <c r="C114" s="233" t="s">
        <v>600</v>
      </c>
      <c r="D114" s="224"/>
      <c r="E114" s="103">
        <f>SUM(F114:CL114)</f>
        <v>2</v>
      </c>
      <c r="F114" s="194"/>
      <c r="G114" s="194"/>
      <c r="H114" s="194"/>
      <c r="I114" s="195"/>
      <c r="J114" s="195"/>
      <c r="K114" s="195"/>
      <c r="L114" s="195"/>
      <c r="M114" s="195"/>
      <c r="N114" s="195"/>
      <c r="O114" s="196"/>
      <c r="P114" s="196"/>
      <c r="Q114" s="196"/>
      <c r="R114" s="196"/>
      <c r="S114" s="196"/>
      <c r="T114" s="195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7"/>
      <c r="AF114" s="197">
        <v>2</v>
      </c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8"/>
    </row>
    <row r="115" spans="1:91" ht="14.4">
      <c r="A115" s="342" t="s">
        <v>725</v>
      </c>
      <c r="B115" s="241">
        <v>42891050419</v>
      </c>
      <c r="C115" s="233" t="s">
        <v>723</v>
      </c>
      <c r="D115" s="224"/>
      <c r="E115" s="107">
        <f>SUM(F115:CL115)</f>
        <v>1</v>
      </c>
      <c r="F115" s="194"/>
      <c r="G115" s="194"/>
      <c r="H115" s="194"/>
      <c r="I115" s="195"/>
      <c r="J115" s="195"/>
      <c r="K115" s="195"/>
      <c r="L115" s="195"/>
      <c r="M115" s="195"/>
      <c r="N115" s="195"/>
      <c r="O115" s="196"/>
      <c r="P115" s="196"/>
      <c r="Q115" s="196"/>
      <c r="R115" s="196"/>
      <c r="S115" s="196"/>
      <c r="T115" s="195"/>
      <c r="U115" s="196"/>
      <c r="V115" s="196"/>
      <c r="W115" s="196"/>
      <c r="X115" s="196"/>
      <c r="Y115" s="196"/>
      <c r="Z115" s="196"/>
      <c r="AA115" s="196"/>
      <c r="AB115" s="196">
        <v>1</v>
      </c>
      <c r="AC115" s="196"/>
      <c r="AD115" s="196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8"/>
    </row>
    <row r="116" spans="1:91" ht="14.4">
      <c r="A116" s="232" t="s">
        <v>586</v>
      </c>
      <c r="B116" s="224"/>
      <c r="C116" s="233" t="s">
        <v>371</v>
      </c>
      <c r="D116" s="224"/>
      <c r="E116" s="103">
        <f>SUM(F116:CL116)</f>
        <v>1</v>
      </c>
      <c r="F116" s="194"/>
      <c r="G116" s="194"/>
      <c r="H116" s="194"/>
      <c r="I116" s="195"/>
      <c r="J116" s="195"/>
      <c r="K116" s="195"/>
      <c r="L116" s="195"/>
      <c r="M116" s="195"/>
      <c r="N116" s="195"/>
      <c r="O116" s="196"/>
      <c r="P116" s="196"/>
      <c r="Q116" s="196"/>
      <c r="R116" s="196"/>
      <c r="S116" s="196"/>
      <c r="T116" s="195">
        <v>1</v>
      </c>
      <c r="U116" s="196"/>
      <c r="V116" s="196"/>
      <c r="W116" s="196"/>
      <c r="X116" s="196"/>
      <c r="Y116" s="196"/>
      <c r="Z116" s="196"/>
      <c r="AA116" s="196"/>
      <c r="AB116" s="196"/>
      <c r="AC116" s="196"/>
      <c r="AD116" s="196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8"/>
    </row>
    <row r="117" spans="1:91" ht="13.8">
      <c r="A117" s="232" t="s">
        <v>799</v>
      </c>
      <c r="B117" s="224"/>
      <c r="C117" s="233" t="s">
        <v>28</v>
      </c>
      <c r="D117" s="224"/>
      <c r="E117" s="103">
        <f>SUM(F117:CL117)</f>
        <v>1</v>
      </c>
      <c r="F117" s="194"/>
      <c r="G117" s="194"/>
      <c r="H117" s="194"/>
      <c r="I117" s="252"/>
      <c r="J117" s="252"/>
      <c r="K117" s="252"/>
      <c r="L117" s="252"/>
      <c r="M117" s="252"/>
      <c r="N117" s="252"/>
      <c r="O117" s="196"/>
      <c r="P117" s="196"/>
      <c r="Q117" s="196"/>
      <c r="R117" s="196"/>
      <c r="S117" s="196"/>
      <c r="T117" s="252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7"/>
      <c r="AF117" s="197">
        <v>1</v>
      </c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160"/>
    </row>
    <row r="118" spans="1:91" ht="14.4">
      <c r="A118" s="341" t="s">
        <v>786</v>
      </c>
      <c r="B118" s="224">
        <v>42250120394</v>
      </c>
      <c r="C118" s="233" t="s">
        <v>69</v>
      </c>
      <c r="D118" s="224"/>
      <c r="E118" s="103">
        <f>SUM(F118:CL118)</f>
        <v>1</v>
      </c>
      <c r="F118" s="203"/>
      <c r="G118" s="203"/>
      <c r="H118" s="203"/>
      <c r="I118" s="200"/>
      <c r="J118" s="200"/>
      <c r="K118" s="200"/>
      <c r="L118" s="200"/>
      <c r="M118" s="200"/>
      <c r="N118" s="195"/>
      <c r="O118" s="195"/>
      <c r="P118" s="195"/>
      <c r="Q118" s="195"/>
      <c r="R118" s="204"/>
      <c r="S118" s="204"/>
      <c r="T118" s="196"/>
      <c r="U118" s="204"/>
      <c r="V118" s="204"/>
      <c r="W118" s="196"/>
      <c r="X118" s="196"/>
      <c r="Y118" s="196"/>
      <c r="Z118" s="196"/>
      <c r="AA118" s="196"/>
      <c r="AB118" s="196"/>
      <c r="AC118" s="196"/>
      <c r="AD118" s="196">
        <v>1</v>
      </c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197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8"/>
    </row>
    <row r="119" spans="1:91" ht="14.4">
      <c r="A119" s="232" t="s">
        <v>751</v>
      </c>
      <c r="B119" s="224">
        <v>42250990134</v>
      </c>
      <c r="C119" s="233" t="s">
        <v>79</v>
      </c>
      <c r="D119" s="224"/>
      <c r="E119" s="103">
        <f>SUM(F119:CL119)</f>
        <v>1</v>
      </c>
      <c r="F119" s="194"/>
      <c r="G119" s="194"/>
      <c r="H119" s="194"/>
      <c r="I119" s="195"/>
      <c r="J119" s="195"/>
      <c r="K119" s="195"/>
      <c r="L119" s="195"/>
      <c r="M119" s="195"/>
      <c r="N119" s="195"/>
      <c r="O119" s="196"/>
      <c r="P119" s="196"/>
      <c r="Q119" s="196"/>
      <c r="R119" s="196"/>
      <c r="S119" s="196"/>
      <c r="T119" s="195"/>
      <c r="U119" s="196"/>
      <c r="V119" s="196"/>
      <c r="W119" s="196"/>
      <c r="X119" s="196"/>
      <c r="Y119" s="196"/>
      <c r="Z119" s="196"/>
      <c r="AA119" s="196"/>
      <c r="AB119" s="196"/>
      <c r="AC119" s="196">
        <v>1</v>
      </c>
      <c r="AD119" s="196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8"/>
    </row>
    <row r="120" spans="1:91" ht="14.4">
      <c r="A120" s="232" t="s">
        <v>794</v>
      </c>
      <c r="B120" s="224"/>
      <c r="C120" s="233" t="s">
        <v>690</v>
      </c>
      <c r="D120" s="224"/>
      <c r="E120" s="107">
        <f>SUM(F120:CL120)</f>
        <v>1</v>
      </c>
      <c r="F120" s="194"/>
      <c r="G120" s="194"/>
      <c r="H120" s="194"/>
      <c r="I120" s="195"/>
      <c r="J120" s="195"/>
      <c r="K120" s="195"/>
      <c r="L120" s="195"/>
      <c r="M120" s="195"/>
      <c r="N120" s="195"/>
      <c r="O120" s="196"/>
      <c r="P120" s="196"/>
      <c r="Q120" s="196"/>
      <c r="R120" s="196"/>
      <c r="S120" s="196"/>
      <c r="T120" s="195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7">
        <v>1</v>
      </c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8"/>
    </row>
    <row r="121" spans="1:91" ht="14.4">
      <c r="A121" s="243" t="s">
        <v>787</v>
      </c>
      <c r="B121" s="244">
        <v>42900250290</v>
      </c>
      <c r="C121" s="245" t="s">
        <v>56</v>
      </c>
      <c r="D121" s="244"/>
      <c r="E121" s="103">
        <f>SUM(F121:CL121)</f>
        <v>1</v>
      </c>
      <c r="F121" s="219"/>
      <c r="G121" s="219"/>
      <c r="H121" s="219"/>
      <c r="I121" s="214"/>
      <c r="J121" s="214"/>
      <c r="K121" s="214"/>
      <c r="L121" s="214"/>
      <c r="M121" s="214"/>
      <c r="N121" s="213"/>
      <c r="O121" s="212"/>
      <c r="P121" s="213"/>
      <c r="Q121" s="213"/>
      <c r="R121" s="215"/>
      <c r="S121" s="215"/>
      <c r="T121" s="383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>
        <v>1</v>
      </c>
      <c r="AE121" s="216"/>
      <c r="AF121" s="216"/>
      <c r="AG121" s="216"/>
      <c r="AH121" s="216"/>
      <c r="AI121" s="216"/>
      <c r="AJ121" s="216"/>
      <c r="AK121" s="216"/>
      <c r="AL121" s="216"/>
      <c r="AM121" s="216"/>
      <c r="AN121" s="216"/>
      <c r="AO121" s="216"/>
      <c r="AP121" s="216"/>
      <c r="AQ121" s="216"/>
      <c r="AR121" s="216"/>
      <c r="AS121" s="216"/>
      <c r="AT121" s="216"/>
      <c r="AU121" s="216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9"/>
    </row>
    <row r="122" spans="1:91" ht="14.4">
      <c r="A122" s="243" t="s">
        <v>917</v>
      </c>
      <c r="B122" s="377"/>
      <c r="C122" s="245" t="s">
        <v>222</v>
      </c>
      <c r="D122" s="244"/>
      <c r="E122" s="103">
        <f>SUM(F122:CL122)</f>
        <v>1</v>
      </c>
      <c r="F122" s="217"/>
      <c r="G122" s="217"/>
      <c r="H122" s="217"/>
      <c r="I122" s="213"/>
      <c r="J122" s="213"/>
      <c r="K122" s="213"/>
      <c r="L122" s="213"/>
      <c r="M122" s="213"/>
      <c r="N122" s="213"/>
      <c r="O122" s="215"/>
      <c r="P122" s="215"/>
      <c r="Q122" s="215"/>
      <c r="R122" s="215"/>
      <c r="S122" s="215"/>
      <c r="T122" s="213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6"/>
      <c r="AF122" s="216"/>
      <c r="AG122" s="216"/>
      <c r="AH122" s="216"/>
      <c r="AI122" s="216"/>
      <c r="AJ122" s="216"/>
      <c r="AK122" s="216"/>
      <c r="AL122" s="216"/>
      <c r="AM122" s="216"/>
      <c r="AN122" s="216"/>
      <c r="AO122" s="216"/>
      <c r="AP122" s="216">
        <v>1</v>
      </c>
      <c r="AQ122" s="216"/>
      <c r="AR122" s="216"/>
      <c r="AS122" s="216"/>
      <c r="AT122" s="216"/>
      <c r="AU122" s="216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9"/>
    </row>
    <row r="123" spans="1:91" ht="14.4">
      <c r="A123" s="243" t="s">
        <v>965</v>
      </c>
      <c r="B123" s="246"/>
      <c r="C123" s="245" t="s">
        <v>217</v>
      </c>
      <c r="D123" s="244"/>
      <c r="E123" s="107">
        <f>SUM(F123:CL123)</f>
        <v>1</v>
      </c>
      <c r="F123" s="211"/>
      <c r="G123" s="211"/>
      <c r="H123" s="211"/>
      <c r="I123" s="212"/>
      <c r="J123" s="212"/>
      <c r="K123" s="212"/>
      <c r="L123" s="212"/>
      <c r="M123" s="212"/>
      <c r="N123" s="213"/>
      <c r="O123" s="213"/>
      <c r="P123" s="213"/>
      <c r="Q123" s="213"/>
      <c r="R123" s="214"/>
      <c r="S123" s="214"/>
      <c r="T123" s="215"/>
      <c r="U123" s="214"/>
      <c r="V123" s="214"/>
      <c r="W123" s="215"/>
      <c r="X123" s="215"/>
      <c r="Y123" s="215"/>
      <c r="Z123" s="215"/>
      <c r="AA123" s="215"/>
      <c r="AB123" s="215"/>
      <c r="AC123" s="215"/>
      <c r="AD123" s="215"/>
      <c r="AE123" s="216"/>
      <c r="AF123" s="216"/>
      <c r="AG123" s="216"/>
      <c r="AH123" s="216"/>
      <c r="AI123" s="216"/>
      <c r="AJ123" s="216"/>
      <c r="AK123" s="216"/>
      <c r="AL123" s="216"/>
      <c r="AM123" s="216"/>
      <c r="AN123" s="216"/>
      <c r="AO123" s="216"/>
      <c r="AP123" s="216"/>
      <c r="AQ123" s="216"/>
      <c r="AR123" s="216">
        <v>1</v>
      </c>
      <c r="AS123" s="216"/>
      <c r="AT123" s="216"/>
      <c r="AU123" s="216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9"/>
    </row>
    <row r="124" spans="1:91" ht="14.4">
      <c r="A124" s="243"/>
      <c r="B124" s="247"/>
      <c r="C124" s="245"/>
      <c r="D124" s="244"/>
      <c r="E124" s="103">
        <f t="shared" ref="E120:E130" si="0">SUM(F124:CL124)</f>
        <v>0</v>
      </c>
      <c r="F124" s="217"/>
      <c r="G124" s="217"/>
      <c r="H124" s="217"/>
      <c r="I124" s="213"/>
      <c r="J124" s="213"/>
      <c r="K124" s="213"/>
      <c r="L124" s="213"/>
      <c r="M124" s="213"/>
      <c r="N124" s="213"/>
      <c r="O124" s="215"/>
      <c r="P124" s="215"/>
      <c r="Q124" s="215"/>
      <c r="R124" s="215"/>
      <c r="S124" s="215"/>
      <c r="T124" s="213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6"/>
      <c r="AF124" s="216"/>
      <c r="AG124" s="216"/>
      <c r="AH124" s="216"/>
      <c r="AI124" s="216"/>
      <c r="AJ124" s="216"/>
      <c r="AK124" s="216"/>
      <c r="AL124" s="216"/>
      <c r="AM124" s="216"/>
      <c r="AN124" s="216"/>
      <c r="AO124" s="216"/>
      <c r="AP124" s="216"/>
      <c r="AQ124" s="216"/>
      <c r="AR124" s="216"/>
      <c r="AS124" s="216"/>
      <c r="AT124" s="216"/>
      <c r="AU124" s="216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9"/>
    </row>
    <row r="125" spans="1:91" ht="14.4">
      <c r="A125" s="243"/>
      <c r="B125" s="248"/>
      <c r="C125" s="245"/>
      <c r="D125" s="244"/>
      <c r="E125" s="107">
        <f t="shared" si="0"/>
        <v>0</v>
      </c>
      <c r="F125" s="211"/>
      <c r="G125" s="211"/>
      <c r="H125" s="211"/>
      <c r="I125" s="212"/>
      <c r="J125" s="212"/>
      <c r="K125" s="212"/>
      <c r="L125" s="212"/>
      <c r="M125" s="212"/>
      <c r="N125" s="213"/>
      <c r="O125" s="213"/>
      <c r="P125" s="213"/>
      <c r="Q125" s="213"/>
      <c r="R125" s="214"/>
      <c r="S125" s="214"/>
      <c r="T125" s="215"/>
      <c r="U125" s="214"/>
      <c r="V125" s="214"/>
      <c r="W125" s="215"/>
      <c r="X125" s="215"/>
      <c r="Y125" s="215"/>
      <c r="Z125" s="215"/>
      <c r="AA125" s="215"/>
      <c r="AB125" s="215"/>
      <c r="AC125" s="215"/>
      <c r="AD125" s="215"/>
      <c r="AE125" s="216"/>
      <c r="AF125" s="216"/>
      <c r="AG125" s="216"/>
      <c r="AH125" s="216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216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9"/>
    </row>
    <row r="126" spans="1:91" ht="14.4">
      <c r="A126" s="243"/>
      <c r="B126" s="248"/>
      <c r="C126" s="245"/>
      <c r="D126" s="244"/>
      <c r="E126" s="103">
        <f t="shared" si="0"/>
        <v>0</v>
      </c>
      <c r="F126" s="211"/>
      <c r="G126" s="211"/>
      <c r="H126" s="211"/>
      <c r="I126" s="212"/>
      <c r="J126" s="212"/>
      <c r="K126" s="212"/>
      <c r="L126" s="212"/>
      <c r="M126" s="212"/>
      <c r="N126" s="213"/>
      <c r="O126" s="213"/>
      <c r="P126" s="213"/>
      <c r="Q126" s="213"/>
      <c r="R126" s="214"/>
      <c r="S126" s="214"/>
      <c r="T126" s="215"/>
      <c r="U126" s="214"/>
      <c r="V126" s="214"/>
      <c r="W126" s="215"/>
      <c r="X126" s="215"/>
      <c r="Y126" s="215"/>
      <c r="Z126" s="215"/>
      <c r="AA126" s="215"/>
      <c r="AB126" s="215"/>
      <c r="AC126" s="215"/>
      <c r="AD126" s="215"/>
      <c r="AE126" s="216"/>
      <c r="AF126" s="216"/>
      <c r="AG126" s="216"/>
      <c r="AH126" s="216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216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9"/>
    </row>
    <row r="127" spans="1:91" ht="13.8">
      <c r="A127" s="243"/>
      <c r="B127" s="228"/>
      <c r="C127" s="245"/>
      <c r="D127" s="244"/>
      <c r="E127" s="103">
        <f t="shared" si="0"/>
        <v>0</v>
      </c>
      <c r="F127" s="255"/>
      <c r="G127" s="255"/>
      <c r="H127" s="255"/>
      <c r="I127" s="254"/>
      <c r="J127" s="254"/>
      <c r="K127" s="254"/>
      <c r="L127" s="254"/>
      <c r="M127" s="254"/>
      <c r="N127" s="254"/>
      <c r="O127" s="215"/>
      <c r="P127" s="218"/>
      <c r="Q127" s="218"/>
      <c r="R127" s="254"/>
      <c r="S127" s="254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6"/>
      <c r="AF127" s="216"/>
      <c r="AG127" s="216"/>
      <c r="AH127" s="216"/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/>
      <c r="AT127" s="216"/>
      <c r="AU127" s="216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180"/>
    </row>
    <row r="128" spans="1:91" ht="14.4">
      <c r="A128" s="243"/>
      <c r="B128" s="228"/>
      <c r="C128" s="245"/>
      <c r="D128" s="244"/>
      <c r="E128" s="103">
        <f t="shared" si="0"/>
        <v>0</v>
      </c>
      <c r="F128" s="219"/>
      <c r="G128" s="219"/>
      <c r="H128" s="219"/>
      <c r="I128" s="212"/>
      <c r="J128" s="212"/>
      <c r="K128" s="212"/>
      <c r="L128" s="212"/>
      <c r="M128" s="212"/>
      <c r="N128" s="212"/>
      <c r="O128" s="215"/>
      <c r="P128" s="215"/>
      <c r="Q128" s="215"/>
      <c r="R128" s="215"/>
      <c r="S128" s="215"/>
      <c r="T128" s="213"/>
      <c r="U128" s="218"/>
      <c r="V128" s="218"/>
      <c r="W128" s="215"/>
      <c r="X128" s="215"/>
      <c r="Y128" s="215"/>
      <c r="Z128" s="215"/>
      <c r="AA128" s="215"/>
      <c r="AB128" s="215"/>
      <c r="AC128" s="215"/>
      <c r="AD128" s="215"/>
      <c r="AE128" s="216"/>
      <c r="AF128" s="216"/>
      <c r="AG128" s="216"/>
      <c r="AH128" s="216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216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9"/>
    </row>
    <row r="129" spans="1:91" ht="14.4">
      <c r="A129" s="243"/>
      <c r="B129" s="244"/>
      <c r="C129" s="245"/>
      <c r="D129" s="244"/>
      <c r="E129" s="103">
        <f t="shared" si="0"/>
        <v>0</v>
      </c>
      <c r="F129" s="217"/>
      <c r="G129" s="217"/>
      <c r="H129" s="217"/>
      <c r="I129" s="213"/>
      <c r="J129" s="213"/>
      <c r="K129" s="213"/>
      <c r="L129" s="213"/>
      <c r="M129" s="213"/>
      <c r="N129" s="213"/>
      <c r="O129" s="215"/>
      <c r="P129" s="215"/>
      <c r="Q129" s="215"/>
      <c r="R129" s="215"/>
      <c r="S129" s="215"/>
      <c r="T129" s="213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9"/>
    </row>
    <row r="130" spans="1:91" ht="14.4">
      <c r="A130" s="243"/>
      <c r="B130" s="244"/>
      <c r="C130" s="245"/>
      <c r="D130" s="244"/>
      <c r="E130" s="103">
        <f t="shared" si="0"/>
        <v>0</v>
      </c>
      <c r="F130" s="217"/>
      <c r="G130" s="217"/>
      <c r="H130" s="217"/>
      <c r="I130" s="213"/>
      <c r="J130" s="213"/>
      <c r="K130" s="213"/>
      <c r="L130" s="213"/>
      <c r="M130" s="213"/>
      <c r="N130" s="213"/>
      <c r="O130" s="215"/>
      <c r="P130" s="215"/>
      <c r="Q130" s="215"/>
      <c r="R130" s="215"/>
      <c r="S130" s="215"/>
      <c r="T130" s="213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6"/>
      <c r="AF130" s="216"/>
      <c r="AG130" s="216"/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16"/>
      <c r="AT130" s="216"/>
      <c r="AU130" s="216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9"/>
    </row>
    <row r="131" spans="1:91" ht="14.4">
      <c r="A131" s="243"/>
      <c r="B131" s="244"/>
      <c r="C131" s="245"/>
      <c r="D131" s="244"/>
      <c r="E131" s="103">
        <f t="shared" ref="E131:E133" si="1">SUM(F131:CL131)</f>
        <v>0</v>
      </c>
      <c r="F131" s="217"/>
      <c r="G131" s="217"/>
      <c r="H131" s="217"/>
      <c r="I131" s="213"/>
      <c r="J131" s="213"/>
      <c r="K131" s="213"/>
      <c r="L131" s="213"/>
      <c r="M131" s="213"/>
      <c r="N131" s="213"/>
      <c r="O131" s="215"/>
      <c r="P131" s="215"/>
      <c r="Q131" s="215"/>
      <c r="R131" s="215"/>
      <c r="S131" s="215"/>
      <c r="T131" s="213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6"/>
      <c r="AF131" s="216"/>
      <c r="AG131" s="216"/>
      <c r="AH131" s="216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216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9"/>
    </row>
    <row r="132" spans="1:91" ht="14.4">
      <c r="A132" s="249"/>
      <c r="B132" s="249"/>
      <c r="C132" s="249"/>
      <c r="D132" s="244"/>
      <c r="E132" s="103">
        <f t="shared" si="1"/>
        <v>0</v>
      </c>
      <c r="F132" s="217"/>
      <c r="G132" s="217"/>
      <c r="H132" s="217"/>
      <c r="I132" s="213"/>
      <c r="J132" s="213"/>
      <c r="K132" s="213"/>
      <c r="L132" s="213"/>
      <c r="M132" s="213"/>
      <c r="N132" s="213"/>
      <c r="O132" s="215"/>
      <c r="P132" s="215"/>
      <c r="Q132" s="215"/>
      <c r="R132" s="215"/>
      <c r="S132" s="215"/>
      <c r="T132" s="213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6"/>
      <c r="AF132" s="216"/>
      <c r="AG132" s="216"/>
      <c r="AH132" s="216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216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9"/>
    </row>
    <row r="133" spans="1:91" ht="14.4">
      <c r="A133" s="243"/>
      <c r="B133" s="244"/>
      <c r="C133" s="245"/>
      <c r="D133" s="244"/>
      <c r="E133" s="103">
        <f t="shared" si="1"/>
        <v>0</v>
      </c>
      <c r="F133" s="220"/>
      <c r="G133" s="220"/>
      <c r="H133" s="220"/>
      <c r="I133" s="213"/>
      <c r="J133" s="213"/>
      <c r="K133" s="213"/>
      <c r="L133" s="213"/>
      <c r="M133" s="213"/>
      <c r="N133" s="213"/>
      <c r="O133" s="214"/>
      <c r="P133" s="213"/>
      <c r="Q133" s="213"/>
      <c r="R133" s="213"/>
      <c r="S133" s="213"/>
      <c r="T133" s="213"/>
      <c r="U133" s="214"/>
      <c r="V133" s="214"/>
      <c r="W133" s="215"/>
      <c r="X133" s="215"/>
      <c r="Y133" s="215"/>
      <c r="Z133" s="215"/>
      <c r="AA133" s="215"/>
      <c r="AB133" s="215"/>
      <c r="AC133" s="215"/>
      <c r="AD133" s="215"/>
      <c r="AE133" s="216"/>
      <c r="AF133" s="216"/>
      <c r="AG133" s="216"/>
      <c r="AH133" s="216"/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216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9"/>
    </row>
    <row r="134" spans="1:91" ht="14.4">
      <c r="A134" s="42"/>
      <c r="B134" s="42"/>
      <c r="C134" s="76"/>
      <c r="D134" s="42"/>
      <c r="E134" s="103">
        <f t="shared" ref="E134:E183" si="2">SUM(F134:CL134)</f>
        <v>0</v>
      </c>
      <c r="F134" s="211"/>
      <c r="G134" s="211"/>
      <c r="H134" s="211"/>
      <c r="I134" s="212"/>
      <c r="J134" s="212"/>
      <c r="K134" s="212"/>
      <c r="L134" s="212"/>
      <c r="M134" s="212"/>
      <c r="N134" s="213"/>
      <c r="O134" s="213"/>
      <c r="P134" s="213"/>
      <c r="Q134" s="213"/>
      <c r="R134" s="214"/>
      <c r="S134" s="214"/>
      <c r="T134" s="215"/>
      <c r="U134" s="214"/>
      <c r="V134" s="214"/>
      <c r="W134" s="215"/>
      <c r="X134" s="215"/>
      <c r="Y134" s="215"/>
      <c r="Z134" s="215"/>
      <c r="AA134" s="215"/>
      <c r="AB134" s="215"/>
      <c r="AC134" s="215"/>
      <c r="AD134" s="215"/>
      <c r="AE134" s="216"/>
      <c r="AF134" s="216"/>
      <c r="AG134" s="216"/>
      <c r="AH134" s="216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216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9"/>
    </row>
    <row r="135" spans="1:91" ht="14.4">
      <c r="A135" s="42"/>
      <c r="B135" s="42"/>
      <c r="C135" s="76"/>
      <c r="D135" s="42"/>
      <c r="E135" s="103">
        <f t="shared" si="2"/>
        <v>0</v>
      </c>
      <c r="F135" s="217"/>
      <c r="G135" s="217"/>
      <c r="H135" s="217"/>
      <c r="I135" s="213"/>
      <c r="J135" s="213"/>
      <c r="K135" s="213"/>
      <c r="L135" s="213"/>
      <c r="M135" s="213"/>
      <c r="N135" s="213"/>
      <c r="O135" s="215"/>
      <c r="P135" s="215"/>
      <c r="Q135" s="215"/>
      <c r="R135" s="215"/>
      <c r="S135" s="215"/>
      <c r="T135" s="213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6"/>
      <c r="AF135" s="216"/>
      <c r="AG135" s="216"/>
      <c r="AH135" s="216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216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9"/>
    </row>
    <row r="136" spans="1:91" ht="14.4">
      <c r="A136" s="42"/>
      <c r="B136" s="42"/>
      <c r="C136" s="76"/>
      <c r="D136" s="42"/>
      <c r="E136" s="103">
        <f t="shared" si="2"/>
        <v>0</v>
      </c>
      <c r="F136" s="211"/>
      <c r="G136" s="211"/>
      <c r="H136" s="211"/>
      <c r="I136" s="212"/>
      <c r="J136" s="212"/>
      <c r="K136" s="212"/>
      <c r="L136" s="212"/>
      <c r="M136" s="212"/>
      <c r="N136" s="213"/>
      <c r="O136" s="213"/>
      <c r="P136" s="213"/>
      <c r="Q136" s="213"/>
      <c r="R136" s="214"/>
      <c r="S136" s="214"/>
      <c r="T136" s="215"/>
      <c r="U136" s="214"/>
      <c r="V136" s="214"/>
      <c r="W136" s="215"/>
      <c r="X136" s="215"/>
      <c r="Y136" s="215"/>
      <c r="Z136" s="215"/>
      <c r="AA136" s="215"/>
      <c r="AB136" s="215"/>
      <c r="AC136" s="215"/>
      <c r="AD136" s="215"/>
      <c r="AE136" s="216"/>
      <c r="AF136" s="216"/>
      <c r="AG136" s="216"/>
      <c r="AH136" s="216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/>
      <c r="AT136" s="216"/>
      <c r="AU136" s="216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9"/>
    </row>
    <row r="137" spans="1:91" ht="14.4">
      <c r="A137" s="42"/>
      <c r="B137" s="42"/>
      <c r="C137" s="76"/>
      <c r="D137" s="42"/>
      <c r="E137" s="103">
        <f t="shared" si="2"/>
        <v>0</v>
      </c>
      <c r="F137" s="217"/>
      <c r="G137" s="217"/>
      <c r="H137" s="217"/>
      <c r="I137" s="213"/>
      <c r="J137" s="213"/>
      <c r="K137" s="213"/>
      <c r="L137" s="213"/>
      <c r="M137" s="213"/>
      <c r="N137" s="213"/>
      <c r="O137" s="215"/>
      <c r="P137" s="215"/>
      <c r="Q137" s="215"/>
      <c r="R137" s="215"/>
      <c r="S137" s="215"/>
      <c r="T137" s="213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6"/>
      <c r="AF137" s="216"/>
      <c r="AG137" s="216"/>
      <c r="AH137" s="216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216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</row>
    <row r="138" spans="1:91" ht="14.4">
      <c r="A138" s="44"/>
      <c r="B138" s="64"/>
      <c r="C138" s="76"/>
      <c r="D138" s="42"/>
      <c r="E138" s="103">
        <f t="shared" si="2"/>
        <v>0</v>
      </c>
      <c r="F138" s="217"/>
      <c r="G138" s="217"/>
      <c r="H138" s="217"/>
      <c r="I138" s="213"/>
      <c r="J138" s="213"/>
      <c r="K138" s="213"/>
      <c r="L138" s="213"/>
      <c r="M138" s="213"/>
      <c r="N138" s="213"/>
      <c r="O138" s="215"/>
      <c r="P138" s="215"/>
      <c r="Q138" s="215"/>
      <c r="R138" s="215"/>
      <c r="S138" s="215"/>
      <c r="T138" s="213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6"/>
      <c r="AF138" s="216"/>
      <c r="AG138" s="216"/>
      <c r="AH138" s="216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216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9"/>
    </row>
    <row r="139" spans="1:91" ht="14.4">
      <c r="A139" s="42"/>
      <c r="B139" s="42"/>
      <c r="C139" s="76"/>
      <c r="D139" s="42"/>
      <c r="E139" s="103">
        <f t="shared" si="2"/>
        <v>0</v>
      </c>
      <c r="F139" s="211"/>
      <c r="G139" s="211"/>
      <c r="H139" s="211"/>
      <c r="I139" s="212"/>
      <c r="J139" s="212"/>
      <c r="K139" s="212"/>
      <c r="L139" s="212"/>
      <c r="M139" s="212"/>
      <c r="N139" s="213"/>
      <c r="O139" s="213"/>
      <c r="P139" s="213"/>
      <c r="Q139" s="213"/>
      <c r="R139" s="214"/>
      <c r="S139" s="214"/>
      <c r="T139" s="215"/>
      <c r="U139" s="214"/>
      <c r="V139" s="214"/>
      <c r="W139" s="215"/>
      <c r="X139" s="215"/>
      <c r="Y139" s="215"/>
      <c r="Z139" s="215"/>
      <c r="AA139" s="215"/>
      <c r="AB139" s="215"/>
      <c r="AC139" s="215"/>
      <c r="AD139" s="215"/>
      <c r="AE139" s="216"/>
      <c r="AF139" s="216"/>
      <c r="AG139" s="216"/>
      <c r="AH139" s="216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216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9"/>
    </row>
    <row r="140" spans="1:91" ht="14.4">
      <c r="A140" s="42"/>
      <c r="B140" s="42"/>
      <c r="C140" s="76"/>
      <c r="D140" s="42"/>
      <c r="E140" s="103">
        <f t="shared" si="2"/>
        <v>0</v>
      </c>
      <c r="F140" s="217"/>
      <c r="G140" s="217"/>
      <c r="H140" s="217"/>
      <c r="I140" s="213"/>
      <c r="J140" s="213"/>
      <c r="K140" s="213"/>
      <c r="L140" s="213"/>
      <c r="M140" s="213"/>
      <c r="N140" s="213"/>
      <c r="O140" s="215"/>
      <c r="P140" s="215"/>
      <c r="Q140" s="215"/>
      <c r="R140" s="215"/>
      <c r="S140" s="215"/>
      <c r="T140" s="213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6"/>
      <c r="AF140" s="216"/>
      <c r="AG140" s="216"/>
      <c r="AH140" s="216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216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</row>
    <row r="141" spans="1:91" ht="14.4">
      <c r="A141" s="44"/>
      <c r="B141" s="44"/>
      <c r="C141" s="76"/>
      <c r="D141" s="42"/>
      <c r="E141" s="103">
        <f t="shared" si="2"/>
        <v>0</v>
      </c>
      <c r="F141" s="217"/>
      <c r="G141" s="217"/>
      <c r="H141" s="217"/>
      <c r="I141" s="213"/>
      <c r="J141" s="213"/>
      <c r="K141" s="213"/>
      <c r="L141" s="213"/>
      <c r="M141" s="213"/>
      <c r="N141" s="213"/>
      <c r="O141" s="215"/>
      <c r="P141" s="215"/>
      <c r="Q141" s="215"/>
      <c r="R141" s="215"/>
      <c r="S141" s="215"/>
      <c r="T141" s="213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216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9"/>
    </row>
    <row r="142" spans="1:91" ht="14.4">
      <c r="A142" s="44"/>
      <c r="B142" s="44"/>
      <c r="C142" s="76"/>
      <c r="D142" s="42"/>
      <c r="E142" s="103">
        <f t="shared" si="2"/>
        <v>0</v>
      </c>
      <c r="F142" s="60"/>
      <c r="G142" s="60"/>
      <c r="H142" s="60"/>
      <c r="I142" s="46"/>
      <c r="J142" s="46"/>
      <c r="K142" s="46"/>
      <c r="L142" s="46"/>
      <c r="M142" s="46"/>
      <c r="N142" s="40"/>
      <c r="O142" s="40"/>
      <c r="P142" s="40"/>
      <c r="Q142" s="40"/>
      <c r="R142" s="45"/>
      <c r="S142" s="65"/>
      <c r="T142" s="47"/>
      <c r="U142" s="45"/>
      <c r="V142" s="45"/>
      <c r="W142" s="47"/>
      <c r="X142" s="47"/>
      <c r="Y142" s="47"/>
      <c r="Z142" s="47"/>
      <c r="AA142" s="47"/>
      <c r="AB142" s="47"/>
      <c r="AC142" s="47"/>
      <c r="AD142" s="47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9"/>
    </row>
    <row r="143" spans="1:91" ht="14.4">
      <c r="A143" s="42"/>
      <c r="B143" s="42"/>
      <c r="C143" s="76"/>
      <c r="D143" s="42"/>
      <c r="E143" s="103">
        <f t="shared" si="2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47"/>
      <c r="P143" s="47"/>
      <c r="Q143" s="47"/>
      <c r="R143" s="47"/>
      <c r="S143" s="47"/>
      <c r="T143" s="40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9"/>
    </row>
    <row r="144" spans="1:91" ht="14.4">
      <c r="A144" s="42"/>
      <c r="B144" s="87"/>
      <c r="C144" s="76"/>
      <c r="D144" s="42"/>
      <c r="E144" s="103">
        <f t="shared" si="2"/>
        <v>0</v>
      </c>
      <c r="F144" s="61"/>
      <c r="G144" s="61"/>
      <c r="H144" s="61"/>
      <c r="I144" s="40"/>
      <c r="J144" s="40"/>
      <c r="K144" s="40"/>
      <c r="L144" s="40"/>
      <c r="M144" s="40"/>
      <c r="N144" s="40"/>
      <c r="O144" s="47"/>
      <c r="P144" s="47"/>
      <c r="Q144" s="47"/>
      <c r="R144" s="47"/>
      <c r="S144" s="47"/>
      <c r="T144" s="40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9"/>
    </row>
    <row r="145" spans="1:91" ht="14.4">
      <c r="A145" s="42"/>
      <c r="B145" s="42"/>
      <c r="C145" s="76"/>
      <c r="D145" s="42"/>
      <c r="E145" s="103">
        <f t="shared" si="2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47"/>
      <c r="P145" s="47"/>
      <c r="Q145" s="47"/>
      <c r="R145" s="47"/>
      <c r="S145" s="47"/>
      <c r="T145" s="40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9"/>
    </row>
    <row r="146" spans="1:91" ht="14.4">
      <c r="A146" s="42"/>
      <c r="B146" s="42"/>
      <c r="C146" s="76"/>
      <c r="D146" s="42"/>
      <c r="E146" s="103">
        <f t="shared" si="2"/>
        <v>0</v>
      </c>
      <c r="F146" s="61"/>
      <c r="G146" s="61"/>
      <c r="H146" s="61"/>
      <c r="I146" s="40"/>
      <c r="J146" s="40"/>
      <c r="K146" s="40"/>
      <c r="L146" s="40"/>
      <c r="M146" s="40"/>
      <c r="N146" s="40"/>
      <c r="O146" s="47"/>
      <c r="P146" s="47"/>
      <c r="Q146" s="47"/>
      <c r="R146" s="47"/>
      <c r="S146" s="47"/>
      <c r="T146" s="40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9"/>
    </row>
    <row r="147" spans="1:91" ht="14.4">
      <c r="A147" s="42"/>
      <c r="B147" s="87"/>
      <c r="C147" s="76"/>
      <c r="D147" s="42"/>
      <c r="E147" s="103">
        <f t="shared" si="2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47"/>
      <c r="P147" s="47"/>
      <c r="Q147" s="47"/>
      <c r="R147" s="47"/>
      <c r="S147" s="47"/>
      <c r="T147" s="40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9"/>
    </row>
    <row r="148" spans="1:91" ht="14.4">
      <c r="A148" s="44"/>
      <c r="B148" s="44"/>
      <c r="C148" s="76"/>
      <c r="D148" s="42"/>
      <c r="E148" s="103">
        <f t="shared" si="2"/>
        <v>0</v>
      </c>
      <c r="F148" s="61"/>
      <c r="G148" s="61"/>
      <c r="H148" s="61"/>
      <c r="I148" s="40"/>
      <c r="J148" s="40"/>
      <c r="K148" s="40"/>
      <c r="L148" s="40"/>
      <c r="M148" s="40"/>
      <c r="N148" s="40"/>
      <c r="O148" s="47"/>
      <c r="P148" s="47"/>
      <c r="Q148" s="47"/>
      <c r="R148" s="47"/>
      <c r="S148" s="47"/>
      <c r="T148" s="40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9"/>
    </row>
    <row r="149" spans="1:91" ht="15" thickBot="1">
      <c r="A149" s="44"/>
      <c r="B149" s="44"/>
      <c r="C149" s="76"/>
      <c r="D149" s="42"/>
      <c r="E149" s="103">
        <f t="shared" si="2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47"/>
      <c r="P149" s="47"/>
      <c r="Q149" s="47"/>
      <c r="R149" s="47"/>
      <c r="S149" s="47"/>
      <c r="T149" s="40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9"/>
    </row>
    <row r="150" spans="1:91" ht="15" thickBot="1">
      <c r="A150" s="42"/>
      <c r="B150" s="98"/>
      <c r="C150" s="76"/>
      <c r="D150" s="42"/>
      <c r="E150" s="103">
        <f t="shared" si="2"/>
        <v>0</v>
      </c>
      <c r="F150" s="61"/>
      <c r="G150" s="61"/>
      <c r="H150" s="61"/>
      <c r="I150" s="40"/>
      <c r="J150" s="40"/>
      <c r="K150" s="40"/>
      <c r="L150" s="40"/>
      <c r="M150" s="40"/>
      <c r="N150" s="40"/>
      <c r="O150" s="47"/>
      <c r="P150" s="47"/>
      <c r="Q150" s="47"/>
      <c r="R150" s="47"/>
      <c r="S150" s="47"/>
      <c r="T150" s="40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9"/>
    </row>
    <row r="151" spans="1:91" ht="14.4">
      <c r="A151" s="79"/>
      <c r="B151" s="90"/>
      <c r="C151" s="78"/>
      <c r="D151" s="79"/>
      <c r="E151" s="103">
        <f t="shared" si="2"/>
        <v>0</v>
      </c>
      <c r="F151" s="61"/>
      <c r="G151" s="61"/>
      <c r="H151" s="61"/>
      <c r="I151" s="40"/>
      <c r="J151" s="40"/>
      <c r="K151" s="40"/>
      <c r="L151" s="40"/>
      <c r="M151" s="40"/>
      <c r="N151" s="40"/>
      <c r="O151" s="47"/>
      <c r="P151" s="47"/>
      <c r="Q151" s="47"/>
      <c r="R151" s="47"/>
      <c r="S151" s="47"/>
      <c r="T151" s="40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9"/>
    </row>
    <row r="152" spans="1:91" ht="14.4">
      <c r="A152" s="42"/>
      <c r="B152" s="42"/>
      <c r="C152" s="76"/>
      <c r="D152" s="42"/>
      <c r="E152" s="103">
        <f t="shared" si="2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47"/>
      <c r="P152" s="47"/>
      <c r="Q152" s="47"/>
      <c r="R152" s="47"/>
      <c r="S152" s="47"/>
      <c r="T152" s="40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9"/>
    </row>
    <row r="153" spans="1:91" ht="14.4">
      <c r="A153" s="42"/>
      <c r="B153" s="42"/>
      <c r="C153" s="76"/>
      <c r="D153" s="42"/>
      <c r="E153" s="103">
        <f t="shared" si="2"/>
        <v>0</v>
      </c>
      <c r="F153" s="61"/>
      <c r="G153" s="61"/>
      <c r="H153" s="61"/>
      <c r="I153" s="40"/>
      <c r="J153" s="40"/>
      <c r="K153" s="40"/>
      <c r="L153" s="40"/>
      <c r="M153" s="40"/>
      <c r="N153" s="40"/>
      <c r="O153" s="47"/>
      <c r="P153" s="47"/>
      <c r="Q153" s="47"/>
      <c r="R153" s="47"/>
      <c r="S153" s="47"/>
      <c r="T153" s="40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9"/>
    </row>
    <row r="154" spans="1:91" ht="14.4">
      <c r="A154" s="79"/>
      <c r="B154" s="79"/>
      <c r="C154" s="78"/>
      <c r="D154" s="79"/>
      <c r="E154" s="103">
        <f t="shared" si="2"/>
        <v>0</v>
      </c>
      <c r="F154" s="61"/>
      <c r="G154" s="61"/>
      <c r="H154" s="61"/>
      <c r="I154" s="40"/>
      <c r="J154" s="40"/>
      <c r="K154" s="40"/>
      <c r="L154" s="40"/>
      <c r="M154" s="40"/>
      <c r="N154" s="40"/>
      <c r="O154" s="47"/>
      <c r="P154" s="47"/>
      <c r="Q154" s="47"/>
      <c r="R154" s="47"/>
      <c r="S154" s="47"/>
      <c r="T154" s="40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9"/>
    </row>
    <row r="155" spans="1:91" ht="14.4">
      <c r="A155" s="42"/>
      <c r="B155" s="42"/>
      <c r="C155" s="76"/>
      <c r="D155" s="42"/>
      <c r="E155" s="103">
        <f t="shared" si="2"/>
        <v>0</v>
      </c>
      <c r="F155" s="63"/>
      <c r="G155" s="63"/>
      <c r="H155" s="63"/>
      <c r="I155" s="40"/>
      <c r="J155" s="40"/>
      <c r="K155" s="40"/>
      <c r="L155" s="40"/>
      <c r="M155" s="40"/>
      <c r="N155" s="40"/>
      <c r="O155" s="45"/>
      <c r="P155" s="40"/>
      <c r="Q155" s="40"/>
      <c r="R155" s="40"/>
      <c r="S155" s="40"/>
      <c r="T155" s="40"/>
      <c r="U155" s="45"/>
      <c r="V155" s="45"/>
      <c r="W155" s="47"/>
      <c r="X155" s="47"/>
      <c r="Y155" s="47"/>
      <c r="Z155" s="47"/>
      <c r="AA155" s="47"/>
      <c r="AB155" s="47"/>
      <c r="AC155" s="47"/>
      <c r="AD155" s="47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9"/>
    </row>
    <row r="156" spans="1:91" ht="14.4">
      <c r="A156" s="79"/>
      <c r="B156" s="79"/>
      <c r="C156" s="78"/>
      <c r="D156" s="79"/>
      <c r="E156" s="103">
        <f t="shared" si="2"/>
        <v>0</v>
      </c>
      <c r="F156" s="61"/>
      <c r="G156" s="61"/>
      <c r="H156" s="61"/>
      <c r="I156" s="40"/>
      <c r="J156" s="40"/>
      <c r="K156" s="40"/>
      <c r="L156" s="40"/>
      <c r="M156" s="40"/>
      <c r="N156" s="40"/>
      <c r="O156" s="47"/>
      <c r="P156" s="47"/>
      <c r="Q156" s="47"/>
      <c r="R156" s="47"/>
      <c r="S156" s="47"/>
      <c r="T156" s="40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9"/>
    </row>
    <row r="157" spans="1:91" ht="14.4">
      <c r="A157" s="79"/>
      <c r="B157" s="79"/>
      <c r="C157" s="78"/>
      <c r="D157" s="42"/>
      <c r="E157" s="103">
        <f t="shared" si="2"/>
        <v>0</v>
      </c>
      <c r="F157" s="60"/>
      <c r="G157" s="60"/>
      <c r="H157" s="60"/>
      <c r="I157" s="46"/>
      <c r="J157" s="46"/>
      <c r="K157" s="46"/>
      <c r="L157" s="46"/>
      <c r="M157" s="46"/>
      <c r="N157" s="40"/>
      <c r="O157" s="40"/>
      <c r="P157" s="40"/>
      <c r="Q157" s="40"/>
      <c r="R157" s="45"/>
      <c r="S157" s="45"/>
      <c r="T157" s="47"/>
      <c r="U157" s="45"/>
      <c r="V157" s="45"/>
      <c r="W157" s="47"/>
      <c r="X157" s="47"/>
      <c r="Y157" s="47"/>
      <c r="Z157" s="47"/>
      <c r="AA157" s="47"/>
      <c r="AB157" s="47"/>
      <c r="AC157" s="47"/>
      <c r="AD157" s="47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9"/>
    </row>
    <row r="158" spans="1:91" ht="14.4">
      <c r="A158" s="44"/>
      <c r="B158" s="44"/>
      <c r="C158" s="76"/>
      <c r="D158" s="42"/>
      <c r="E158" s="103">
        <f t="shared" si="2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47"/>
      <c r="P158" s="47"/>
      <c r="Q158" s="47"/>
      <c r="R158" s="47"/>
      <c r="S158" s="47"/>
      <c r="T158" s="40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9"/>
    </row>
    <row r="159" spans="1:91" ht="14.4">
      <c r="A159" s="42"/>
      <c r="B159" s="42"/>
      <c r="C159" s="76"/>
      <c r="D159" s="42"/>
      <c r="E159" s="103">
        <f t="shared" si="2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47"/>
      <c r="P159" s="47"/>
      <c r="Q159" s="47"/>
      <c r="R159" s="47"/>
      <c r="S159" s="47"/>
      <c r="T159" s="40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9"/>
    </row>
    <row r="160" spans="1:91" ht="14.4">
      <c r="A160" s="84"/>
      <c r="B160" s="84"/>
      <c r="C160" s="80"/>
      <c r="D160" s="42"/>
      <c r="E160" s="103">
        <f t="shared" si="2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47"/>
      <c r="P160" s="47"/>
      <c r="Q160" s="47"/>
      <c r="R160" s="47"/>
      <c r="S160" s="47"/>
      <c r="T160" s="40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9"/>
    </row>
    <row r="161" spans="1:91" ht="14.4">
      <c r="A161" s="44"/>
      <c r="B161" s="64"/>
      <c r="C161" s="76"/>
      <c r="D161" s="42"/>
      <c r="E161" s="103">
        <f t="shared" si="2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47"/>
      <c r="P161" s="47"/>
      <c r="Q161" s="47"/>
      <c r="R161" s="47"/>
      <c r="S161" s="47"/>
      <c r="T161" s="40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9"/>
    </row>
    <row r="162" spans="1:91" ht="14.4">
      <c r="A162" s="42"/>
      <c r="B162" s="42"/>
      <c r="C162" s="76"/>
      <c r="D162" s="42"/>
      <c r="E162" s="103">
        <f t="shared" si="2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47"/>
      <c r="P162" s="47"/>
      <c r="Q162" s="47"/>
      <c r="R162" s="47"/>
      <c r="S162" s="47"/>
      <c r="T162" s="40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9"/>
    </row>
    <row r="163" spans="1:91" ht="14.4">
      <c r="A163" s="42"/>
      <c r="B163" s="83"/>
      <c r="C163" s="76"/>
      <c r="D163" s="42"/>
      <c r="E163" s="103">
        <f t="shared" si="2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47"/>
      <c r="P163" s="47"/>
      <c r="Q163" s="47"/>
      <c r="R163" s="47"/>
      <c r="S163" s="47"/>
      <c r="T163" s="40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9"/>
    </row>
    <row r="164" spans="1:91" ht="14.4">
      <c r="A164" s="42"/>
      <c r="B164" s="42"/>
      <c r="C164" s="76"/>
      <c r="D164" s="42"/>
      <c r="E164" s="103">
        <f t="shared" si="2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47"/>
      <c r="P164" s="47"/>
      <c r="Q164" s="47"/>
      <c r="R164" s="47"/>
      <c r="S164" s="47"/>
      <c r="T164" s="40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9"/>
    </row>
    <row r="165" spans="1:91" ht="14.4">
      <c r="A165" s="42"/>
      <c r="B165" s="42"/>
      <c r="C165" s="76"/>
      <c r="D165" s="42"/>
      <c r="E165" s="103">
        <f t="shared" si="2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47"/>
      <c r="P165" s="47"/>
      <c r="Q165" s="47"/>
      <c r="R165" s="47"/>
      <c r="S165" s="47"/>
      <c r="T165" s="40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9"/>
    </row>
    <row r="166" spans="1:91" ht="14.4">
      <c r="A166" s="44"/>
      <c r="B166" s="64"/>
      <c r="C166" s="76"/>
      <c r="D166" s="42"/>
      <c r="E166" s="103">
        <f t="shared" si="2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47"/>
      <c r="P166" s="47"/>
      <c r="Q166" s="47"/>
      <c r="R166" s="47"/>
      <c r="S166" s="47"/>
      <c r="T166" s="40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9"/>
    </row>
    <row r="167" spans="1:91" ht="14.4">
      <c r="A167" s="42"/>
      <c r="B167" s="42"/>
      <c r="C167" s="76"/>
      <c r="D167" s="42"/>
      <c r="E167" s="103">
        <f t="shared" si="2"/>
        <v>0</v>
      </c>
      <c r="F167" s="61"/>
      <c r="G167" s="61"/>
      <c r="H167" s="61"/>
      <c r="I167" s="40"/>
      <c r="J167" s="40"/>
      <c r="K167" s="40"/>
      <c r="L167" s="40"/>
      <c r="M167" s="40"/>
      <c r="N167" s="40"/>
      <c r="O167" s="47"/>
      <c r="P167" s="47"/>
      <c r="Q167" s="47"/>
      <c r="R167" s="47"/>
      <c r="S167" s="47"/>
      <c r="T167" s="40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9"/>
    </row>
    <row r="168" spans="1:91" ht="14.4">
      <c r="A168" s="42"/>
      <c r="B168" s="42"/>
      <c r="C168" s="76"/>
      <c r="D168" s="42"/>
      <c r="E168" s="103">
        <f t="shared" si="2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47"/>
      <c r="P168" s="47"/>
      <c r="Q168" s="47"/>
      <c r="R168" s="47"/>
      <c r="S168" s="47"/>
      <c r="T168" s="40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9"/>
    </row>
    <row r="169" spans="1:91" ht="14.4">
      <c r="A169" s="42"/>
      <c r="B169" s="42"/>
      <c r="C169" s="76"/>
      <c r="D169" s="42"/>
      <c r="E169" s="103">
        <f t="shared" si="2"/>
        <v>0</v>
      </c>
      <c r="F169" s="61"/>
      <c r="G169" s="61"/>
      <c r="H169" s="61"/>
      <c r="I169" s="40"/>
      <c r="J169" s="40"/>
      <c r="K169" s="40"/>
      <c r="L169" s="40"/>
      <c r="M169" s="40"/>
      <c r="N169" s="40"/>
      <c r="O169" s="47"/>
      <c r="P169" s="47"/>
      <c r="Q169" s="47"/>
      <c r="R169" s="47"/>
      <c r="S169" s="47"/>
      <c r="T169" s="40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9"/>
    </row>
    <row r="170" spans="1:91" ht="14.4">
      <c r="A170" s="42"/>
      <c r="B170" s="42"/>
      <c r="C170" s="76"/>
      <c r="D170" s="42"/>
      <c r="E170" s="103">
        <f t="shared" si="2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47"/>
      <c r="P170" s="47"/>
      <c r="Q170" s="47"/>
      <c r="R170" s="47"/>
      <c r="S170" s="47"/>
      <c r="T170" s="40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9"/>
    </row>
    <row r="171" spans="1:91" ht="14.4">
      <c r="A171" s="44"/>
      <c r="B171" s="44"/>
      <c r="C171" s="76"/>
      <c r="D171" s="42"/>
      <c r="E171" s="103">
        <f t="shared" si="2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47"/>
      <c r="P171" s="47"/>
      <c r="Q171" s="47"/>
      <c r="R171" s="47"/>
      <c r="S171" s="47"/>
      <c r="T171" s="40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9"/>
    </row>
    <row r="172" spans="1:91" ht="14.4">
      <c r="A172" s="42"/>
      <c r="B172" s="83"/>
      <c r="C172" s="76"/>
      <c r="D172" s="42"/>
      <c r="E172" s="103">
        <f t="shared" si="2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47"/>
      <c r="P172" s="47"/>
      <c r="Q172" s="47"/>
      <c r="R172" s="47"/>
      <c r="S172" s="47"/>
      <c r="T172" s="40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9"/>
    </row>
    <row r="173" spans="1:91" ht="14.4">
      <c r="A173" s="42"/>
      <c r="B173" s="42"/>
      <c r="C173" s="76"/>
      <c r="D173" s="42"/>
      <c r="E173" s="103">
        <f t="shared" si="2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47"/>
      <c r="P173" s="47"/>
      <c r="Q173" s="47"/>
      <c r="R173" s="47"/>
      <c r="S173" s="47"/>
      <c r="T173" s="40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9"/>
    </row>
    <row r="174" spans="1:91" ht="14.4">
      <c r="A174" s="42"/>
      <c r="B174" s="42"/>
      <c r="C174" s="76"/>
      <c r="D174" s="42"/>
      <c r="E174" s="103">
        <f t="shared" si="2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47"/>
      <c r="P174" s="47"/>
      <c r="Q174" s="47"/>
      <c r="R174" s="47"/>
      <c r="S174" s="47"/>
      <c r="T174" s="40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9"/>
    </row>
    <row r="175" spans="1:91" ht="14.4">
      <c r="A175" s="44"/>
      <c r="B175" s="44"/>
      <c r="C175" s="76"/>
      <c r="D175" s="42"/>
      <c r="E175" s="103">
        <f t="shared" si="2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47"/>
      <c r="P175" s="47"/>
      <c r="Q175" s="47"/>
      <c r="R175" s="47"/>
      <c r="S175" s="47"/>
      <c r="T175" s="40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9"/>
    </row>
    <row r="176" spans="1:91" ht="14.4">
      <c r="A176" s="42"/>
      <c r="B176" s="42"/>
      <c r="C176" s="76"/>
      <c r="D176" s="42"/>
      <c r="E176" s="103">
        <f t="shared" si="2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47"/>
      <c r="P176" s="47"/>
      <c r="Q176" s="47"/>
      <c r="R176" s="47"/>
      <c r="S176" s="47"/>
      <c r="T176" s="40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9"/>
    </row>
    <row r="177" spans="1:91" ht="14.4">
      <c r="A177" s="79"/>
      <c r="B177" s="79"/>
      <c r="C177" s="78"/>
      <c r="D177" s="42"/>
      <c r="E177" s="103">
        <f t="shared" si="2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47"/>
      <c r="P177" s="47"/>
      <c r="Q177" s="47"/>
      <c r="R177" s="47"/>
      <c r="S177" s="47"/>
      <c r="T177" s="40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9"/>
    </row>
    <row r="178" spans="1:91" ht="14.4">
      <c r="A178" s="44"/>
      <c r="B178" s="44"/>
      <c r="C178" s="76"/>
      <c r="D178" s="42"/>
      <c r="E178" s="103">
        <f t="shared" si="2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47"/>
      <c r="P178" s="47"/>
      <c r="Q178" s="47"/>
      <c r="R178" s="47"/>
      <c r="S178" s="47"/>
      <c r="T178" s="40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9"/>
    </row>
    <row r="179" spans="1:91" ht="14.4">
      <c r="A179" s="42"/>
      <c r="B179" s="42"/>
      <c r="C179" s="76"/>
      <c r="D179" s="42"/>
      <c r="E179" s="103">
        <f t="shared" si="2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47"/>
      <c r="P179" s="47"/>
      <c r="Q179" s="47"/>
      <c r="R179" s="47"/>
      <c r="S179" s="47"/>
      <c r="T179" s="40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9"/>
    </row>
    <row r="180" spans="1:91" ht="14.4">
      <c r="A180" s="42"/>
      <c r="B180" s="42"/>
      <c r="C180" s="76"/>
      <c r="D180" s="42"/>
      <c r="E180" s="103">
        <f t="shared" si="2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47"/>
      <c r="P180" s="47"/>
      <c r="Q180" s="47"/>
      <c r="R180" s="47"/>
      <c r="S180" s="47"/>
      <c r="T180" s="40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9"/>
    </row>
    <row r="181" spans="1:91" ht="14.4">
      <c r="A181" s="42"/>
      <c r="B181" s="42"/>
      <c r="C181" s="76"/>
      <c r="D181" s="42"/>
      <c r="E181" s="103">
        <f t="shared" si="2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47"/>
      <c r="P181" s="47"/>
      <c r="Q181" s="47"/>
      <c r="R181" s="47"/>
      <c r="S181" s="47"/>
      <c r="T181" s="40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9"/>
    </row>
    <row r="182" spans="1:91" ht="14.4">
      <c r="A182" s="42"/>
      <c r="B182" s="42"/>
      <c r="C182" s="76"/>
      <c r="D182" s="42"/>
      <c r="E182" s="103">
        <f t="shared" si="2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47"/>
      <c r="P182" s="47"/>
      <c r="Q182" s="47"/>
      <c r="R182" s="47"/>
      <c r="S182" s="47"/>
      <c r="T182" s="40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9"/>
    </row>
    <row r="183" spans="1:91" ht="14.4">
      <c r="A183" s="42"/>
      <c r="B183" s="42"/>
      <c r="C183" s="76"/>
      <c r="D183" s="42"/>
      <c r="E183" s="103">
        <f t="shared" si="2"/>
        <v>0</v>
      </c>
      <c r="F183" s="60"/>
      <c r="G183" s="60"/>
      <c r="H183" s="60"/>
      <c r="I183" s="46"/>
      <c r="J183" s="46"/>
      <c r="K183" s="46"/>
      <c r="L183" s="46"/>
      <c r="M183" s="46"/>
      <c r="N183" s="40"/>
      <c r="O183" s="40"/>
      <c r="P183" s="40"/>
      <c r="Q183" s="40"/>
      <c r="R183" s="45"/>
      <c r="S183" s="45"/>
      <c r="T183" s="47"/>
      <c r="U183" s="45"/>
      <c r="V183" s="45"/>
      <c r="W183" s="47"/>
      <c r="X183" s="47"/>
      <c r="Y183" s="47"/>
      <c r="Z183" s="47"/>
      <c r="AA183" s="47"/>
      <c r="AB183" s="47"/>
      <c r="AC183" s="47"/>
      <c r="AD183" s="47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9"/>
    </row>
    <row r="184" spans="1:91" ht="14.4">
      <c r="A184" s="44"/>
      <c r="B184" s="44"/>
      <c r="C184" s="76"/>
      <c r="D184" s="42"/>
      <c r="E184" s="103">
        <f t="shared" ref="E184:E224" si="3">SUM(F184:CL184)</f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47"/>
      <c r="P184" s="47"/>
      <c r="Q184" s="47"/>
      <c r="R184" s="47"/>
      <c r="S184" s="47"/>
      <c r="T184" s="40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9"/>
    </row>
    <row r="185" spans="1:91" ht="14.4">
      <c r="A185" s="42"/>
      <c r="B185" s="42"/>
      <c r="C185" s="76"/>
      <c r="D185" s="42"/>
      <c r="E185" s="103">
        <f t="shared" si="3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47"/>
      <c r="P185" s="47"/>
      <c r="Q185" s="47"/>
      <c r="R185" s="47"/>
      <c r="S185" s="47"/>
      <c r="T185" s="40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9"/>
    </row>
    <row r="186" spans="1:91" ht="14.4">
      <c r="A186" s="42"/>
      <c r="B186" s="42"/>
      <c r="C186" s="76"/>
      <c r="D186" s="42"/>
      <c r="E186" s="103">
        <f t="shared" si="3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47"/>
      <c r="P186" s="47"/>
      <c r="Q186" s="47"/>
      <c r="R186" s="47"/>
      <c r="S186" s="47"/>
      <c r="T186" s="40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9"/>
    </row>
    <row r="187" spans="1:91" ht="14.4">
      <c r="A187" s="42"/>
      <c r="B187" s="42"/>
      <c r="C187" s="76"/>
      <c r="D187" s="42"/>
      <c r="E187" s="103">
        <f t="shared" si="3"/>
        <v>0</v>
      </c>
      <c r="F187" s="60"/>
      <c r="G187" s="60"/>
      <c r="H187" s="60"/>
      <c r="I187" s="46"/>
      <c r="J187" s="46"/>
      <c r="K187" s="46"/>
      <c r="L187" s="46"/>
      <c r="M187" s="46"/>
      <c r="N187" s="40"/>
      <c r="O187" s="40"/>
      <c r="P187" s="40"/>
      <c r="Q187" s="40"/>
      <c r="R187" s="45"/>
      <c r="S187" s="45"/>
      <c r="T187" s="47"/>
      <c r="U187" s="45"/>
      <c r="V187" s="45"/>
      <c r="W187" s="47"/>
      <c r="X187" s="47"/>
      <c r="Y187" s="47"/>
      <c r="Z187" s="47"/>
      <c r="AA187" s="47"/>
      <c r="AB187" s="47"/>
      <c r="AC187" s="47"/>
      <c r="AD187" s="47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9"/>
    </row>
    <row r="188" spans="1:91" ht="14.4">
      <c r="A188" s="44"/>
      <c r="B188" s="64"/>
      <c r="C188" s="76"/>
      <c r="D188" s="42"/>
      <c r="E188" s="103">
        <f t="shared" si="3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47"/>
      <c r="P188" s="47"/>
      <c r="Q188" s="47"/>
      <c r="R188" s="47"/>
      <c r="S188" s="47"/>
      <c r="T188" s="40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9"/>
    </row>
    <row r="189" spans="1:91" ht="14.4">
      <c r="A189" s="44"/>
      <c r="B189" s="44"/>
      <c r="C189" s="76"/>
      <c r="D189" s="42"/>
      <c r="E189" s="103">
        <f t="shared" si="3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47"/>
      <c r="P189" s="47"/>
      <c r="Q189" s="47"/>
      <c r="R189" s="47"/>
      <c r="S189" s="47"/>
      <c r="T189" s="40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9"/>
    </row>
    <row r="190" spans="1:91" ht="14.4">
      <c r="A190" s="44"/>
      <c r="B190" s="44"/>
      <c r="C190" s="76"/>
      <c r="D190" s="42"/>
      <c r="E190" s="103">
        <f t="shared" si="3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47"/>
      <c r="P190" s="47"/>
      <c r="Q190" s="47"/>
      <c r="R190" s="47"/>
      <c r="S190" s="47"/>
      <c r="T190" s="40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9"/>
    </row>
    <row r="191" spans="1:91" ht="14.4">
      <c r="A191" s="44"/>
      <c r="B191" s="44"/>
      <c r="C191" s="76"/>
      <c r="D191" s="42"/>
      <c r="E191" s="103">
        <f t="shared" si="3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47"/>
      <c r="P191" s="47"/>
      <c r="Q191" s="47"/>
      <c r="R191" s="47"/>
      <c r="S191" s="47"/>
      <c r="T191" s="40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9"/>
    </row>
    <row r="192" spans="1:91" ht="14.4">
      <c r="A192" s="44"/>
      <c r="B192" s="44"/>
      <c r="C192" s="76"/>
      <c r="D192" s="42"/>
      <c r="E192" s="103">
        <f t="shared" si="3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47"/>
      <c r="P192" s="47"/>
      <c r="Q192" s="47"/>
      <c r="R192" s="47"/>
      <c r="S192" s="47"/>
      <c r="T192" s="40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9"/>
    </row>
    <row r="193" spans="1:91" ht="14.4">
      <c r="A193" s="44"/>
      <c r="B193" s="44"/>
      <c r="C193" s="76"/>
      <c r="D193" s="42"/>
      <c r="E193" s="103">
        <f t="shared" si="3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47"/>
      <c r="P193" s="47"/>
      <c r="Q193" s="47"/>
      <c r="R193" s="47"/>
      <c r="S193" s="47"/>
      <c r="T193" s="40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9"/>
    </row>
    <row r="194" spans="1:91" ht="14.4">
      <c r="A194" s="44"/>
      <c r="B194" s="66"/>
      <c r="C194" s="76"/>
      <c r="D194" s="42"/>
      <c r="E194" s="103">
        <f t="shared" si="3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47"/>
      <c r="P194" s="47"/>
      <c r="Q194" s="47"/>
      <c r="R194" s="47"/>
      <c r="S194" s="47"/>
      <c r="T194" s="40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9"/>
    </row>
    <row r="195" spans="1:91" ht="14.4">
      <c r="A195" s="44"/>
      <c r="B195" s="66"/>
      <c r="C195" s="76"/>
      <c r="D195" s="42"/>
      <c r="E195" s="103">
        <f t="shared" si="3"/>
        <v>0</v>
      </c>
      <c r="F195" s="61"/>
      <c r="G195" s="61"/>
      <c r="H195" s="61"/>
      <c r="I195" s="40"/>
      <c r="J195" s="40"/>
      <c r="K195" s="40"/>
      <c r="L195" s="40"/>
      <c r="M195" s="40"/>
      <c r="N195" s="40"/>
      <c r="O195" s="47"/>
      <c r="P195" s="47"/>
      <c r="Q195" s="47"/>
      <c r="R195" s="47"/>
      <c r="S195" s="47"/>
      <c r="T195" s="40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9"/>
    </row>
    <row r="196" spans="1:91" ht="14.4">
      <c r="A196" s="44"/>
      <c r="B196" s="67"/>
      <c r="C196" s="76"/>
      <c r="D196" s="42"/>
      <c r="E196" s="103">
        <f t="shared" si="3"/>
        <v>0</v>
      </c>
      <c r="F196" s="60"/>
      <c r="G196" s="60"/>
      <c r="H196" s="60"/>
      <c r="I196" s="46"/>
      <c r="J196" s="46"/>
      <c r="K196" s="46"/>
      <c r="L196" s="46"/>
      <c r="M196" s="46"/>
      <c r="N196" s="40"/>
      <c r="O196" s="40"/>
      <c r="P196" s="47"/>
      <c r="Q196" s="47"/>
      <c r="R196" s="40"/>
      <c r="S196" s="40"/>
      <c r="T196" s="40"/>
      <c r="U196" s="45"/>
      <c r="V196" s="45"/>
      <c r="W196" s="47"/>
      <c r="X196" s="47"/>
      <c r="Y196" s="47"/>
      <c r="Z196" s="47"/>
      <c r="AA196" s="47"/>
      <c r="AB196" s="47"/>
      <c r="AC196" s="47"/>
      <c r="AD196" s="47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9"/>
    </row>
    <row r="197" spans="1:91" ht="14.4">
      <c r="A197" s="44"/>
      <c r="B197" s="67"/>
      <c r="C197" s="76"/>
      <c r="D197" s="42"/>
      <c r="E197" s="103">
        <f t="shared" si="3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47"/>
      <c r="P197" s="47"/>
      <c r="Q197" s="47"/>
      <c r="R197" s="47"/>
      <c r="S197" s="47"/>
      <c r="T197" s="40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9"/>
    </row>
    <row r="198" spans="1:91" ht="14.4">
      <c r="A198" s="44"/>
      <c r="B198" s="68"/>
      <c r="C198" s="76"/>
      <c r="D198" s="42"/>
      <c r="E198" s="103">
        <f t="shared" si="3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47"/>
      <c r="P198" s="47"/>
      <c r="Q198" s="47"/>
      <c r="R198" s="47"/>
      <c r="S198" s="47"/>
      <c r="T198" s="40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9"/>
    </row>
    <row r="199" spans="1:91" ht="14.4">
      <c r="A199" s="44"/>
      <c r="B199" s="67"/>
      <c r="C199" s="76"/>
      <c r="D199" s="42"/>
      <c r="E199" s="103">
        <f t="shared" si="3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47"/>
      <c r="P199" s="47"/>
      <c r="Q199" s="47"/>
      <c r="R199" s="47"/>
      <c r="S199" s="47"/>
      <c r="T199" s="40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9"/>
    </row>
    <row r="200" spans="1:91" ht="14.4">
      <c r="A200" s="44"/>
      <c r="B200" s="67"/>
      <c r="C200" s="76"/>
      <c r="D200" s="42"/>
      <c r="E200" s="103">
        <f t="shared" si="3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47"/>
      <c r="P200" s="47"/>
      <c r="Q200" s="47"/>
      <c r="R200" s="47"/>
      <c r="S200" s="47"/>
      <c r="T200" s="40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9"/>
    </row>
    <row r="201" spans="1:91" ht="14.4">
      <c r="A201" s="44"/>
      <c r="B201" s="66"/>
      <c r="C201" s="76"/>
      <c r="D201" s="42"/>
      <c r="E201" s="103">
        <f t="shared" si="3"/>
        <v>0</v>
      </c>
      <c r="F201" s="60"/>
      <c r="G201" s="60"/>
      <c r="H201" s="60"/>
      <c r="I201" s="46"/>
      <c r="J201" s="46"/>
      <c r="K201" s="46"/>
      <c r="L201" s="46"/>
      <c r="M201" s="46"/>
      <c r="N201" s="40"/>
      <c r="O201" s="40"/>
      <c r="P201" s="40"/>
      <c r="Q201" s="40"/>
      <c r="R201" s="45"/>
      <c r="S201" s="45"/>
      <c r="T201" s="47"/>
      <c r="U201" s="45"/>
      <c r="V201" s="45"/>
      <c r="W201" s="47"/>
      <c r="X201" s="47"/>
      <c r="Y201" s="47"/>
      <c r="Z201" s="47"/>
      <c r="AA201" s="47"/>
      <c r="AB201" s="47"/>
      <c r="AC201" s="47"/>
      <c r="AD201" s="47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9"/>
    </row>
    <row r="202" spans="1:91" ht="14.4">
      <c r="A202" s="44"/>
      <c r="B202" s="66"/>
      <c r="C202" s="76"/>
      <c r="D202" s="42"/>
      <c r="E202" s="103">
        <f t="shared" si="3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47"/>
      <c r="P202" s="47"/>
      <c r="Q202" s="47"/>
      <c r="R202" s="47"/>
      <c r="S202" s="47"/>
      <c r="T202" s="40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9"/>
    </row>
    <row r="203" spans="1:91" ht="14.4">
      <c r="A203" s="44"/>
      <c r="B203" s="66"/>
      <c r="C203" s="76"/>
      <c r="D203" s="42"/>
      <c r="E203" s="103">
        <f t="shared" si="3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47"/>
      <c r="P203" s="47"/>
      <c r="Q203" s="47"/>
      <c r="R203" s="47"/>
      <c r="S203" s="47"/>
      <c r="T203" s="40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9"/>
    </row>
    <row r="204" spans="1:91" ht="14.4">
      <c r="A204" s="44"/>
      <c r="B204" s="66"/>
      <c r="C204" s="76"/>
      <c r="D204" s="42"/>
      <c r="E204" s="103">
        <f t="shared" si="3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47"/>
      <c r="P204" s="47"/>
      <c r="Q204" s="47"/>
      <c r="R204" s="47"/>
      <c r="S204" s="47"/>
      <c r="T204" s="40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9"/>
    </row>
    <row r="205" spans="1:91" ht="14.4">
      <c r="A205" s="44"/>
      <c r="B205" s="44"/>
      <c r="C205" s="76"/>
      <c r="D205" s="42"/>
      <c r="E205" s="103">
        <f t="shared" si="3"/>
        <v>0</v>
      </c>
      <c r="F205" s="60"/>
      <c r="G205" s="60"/>
      <c r="H205" s="60"/>
      <c r="I205" s="46"/>
      <c r="J205" s="46"/>
      <c r="K205" s="46"/>
      <c r="L205" s="46"/>
      <c r="M205" s="46"/>
      <c r="N205" s="40"/>
      <c r="O205" s="40"/>
      <c r="P205" s="40"/>
      <c r="Q205" s="40"/>
      <c r="R205" s="45"/>
      <c r="S205" s="45"/>
      <c r="T205" s="47"/>
      <c r="U205" s="45"/>
      <c r="V205" s="45"/>
      <c r="W205" s="47"/>
      <c r="X205" s="47"/>
      <c r="Y205" s="47"/>
      <c r="Z205" s="47"/>
      <c r="AA205" s="47"/>
      <c r="AB205" s="47"/>
      <c r="AC205" s="47"/>
      <c r="AD205" s="47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9"/>
    </row>
    <row r="206" spans="1:91" ht="14.4">
      <c r="A206" s="44"/>
      <c r="B206" s="44"/>
      <c r="C206" s="76"/>
      <c r="D206" s="42"/>
      <c r="E206" s="103">
        <f t="shared" si="3"/>
        <v>0</v>
      </c>
      <c r="F206" s="60"/>
      <c r="G206" s="60"/>
      <c r="H206" s="60"/>
      <c r="I206" s="46"/>
      <c r="J206" s="46"/>
      <c r="K206" s="46"/>
      <c r="L206" s="46"/>
      <c r="M206" s="46"/>
      <c r="N206" s="40"/>
      <c r="O206" s="40"/>
      <c r="P206" s="40"/>
      <c r="Q206" s="40"/>
      <c r="R206" s="45"/>
      <c r="S206" s="45"/>
      <c r="T206" s="47"/>
      <c r="U206" s="45"/>
      <c r="V206" s="45"/>
      <c r="W206" s="47"/>
      <c r="X206" s="47"/>
      <c r="Y206" s="47"/>
      <c r="Z206" s="47"/>
      <c r="AA206" s="47"/>
      <c r="AB206" s="47"/>
      <c r="AC206" s="47"/>
      <c r="AD206" s="47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9"/>
    </row>
    <row r="207" spans="1:91" ht="14.4">
      <c r="A207" s="44"/>
      <c r="B207" s="44"/>
      <c r="C207" s="76"/>
      <c r="D207" s="42"/>
      <c r="E207" s="103">
        <f t="shared" si="3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47"/>
      <c r="P207" s="47"/>
      <c r="Q207" s="47"/>
      <c r="R207" s="47"/>
      <c r="S207" s="47"/>
      <c r="T207" s="40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9"/>
    </row>
    <row r="208" spans="1:91" ht="14.4">
      <c r="A208" s="44"/>
      <c r="B208" s="44"/>
      <c r="C208" s="76"/>
      <c r="D208" s="42"/>
      <c r="E208" s="103">
        <f t="shared" si="3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47"/>
      <c r="P208" s="47"/>
      <c r="Q208" s="47"/>
      <c r="R208" s="47"/>
      <c r="S208" s="47"/>
      <c r="T208" s="40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9"/>
    </row>
    <row r="209" spans="1:91" ht="14.4">
      <c r="A209" s="44"/>
      <c r="B209" s="44"/>
      <c r="C209" s="76"/>
      <c r="D209" s="42"/>
      <c r="E209" s="103">
        <f t="shared" si="3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47"/>
      <c r="P209" s="47"/>
      <c r="Q209" s="47"/>
      <c r="R209" s="47"/>
      <c r="S209" s="47"/>
      <c r="T209" s="40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9"/>
    </row>
    <row r="210" spans="1:91" ht="14.4">
      <c r="A210" s="44"/>
      <c r="B210" s="44"/>
      <c r="C210" s="76"/>
      <c r="D210" s="42"/>
      <c r="E210" s="103">
        <f t="shared" si="3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47"/>
      <c r="P210" s="47"/>
      <c r="Q210" s="47"/>
      <c r="R210" s="47"/>
      <c r="S210" s="47"/>
      <c r="T210" s="40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9"/>
    </row>
    <row r="211" spans="1:91" ht="14.4">
      <c r="A211" s="44"/>
      <c r="B211" s="44"/>
      <c r="C211" s="76"/>
      <c r="D211" s="42"/>
      <c r="E211" s="103">
        <f t="shared" si="3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47"/>
      <c r="P211" s="47"/>
      <c r="Q211" s="47"/>
      <c r="R211" s="47"/>
      <c r="S211" s="47"/>
      <c r="T211" s="40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9"/>
    </row>
    <row r="212" spans="1:91" ht="14.4">
      <c r="A212" s="44"/>
      <c r="B212" s="44"/>
      <c r="C212" s="76"/>
      <c r="D212" s="42"/>
      <c r="E212" s="103">
        <f t="shared" si="3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47"/>
      <c r="P212" s="47"/>
      <c r="Q212" s="47"/>
      <c r="R212" s="47"/>
      <c r="S212" s="47"/>
      <c r="T212" s="40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9"/>
    </row>
    <row r="213" spans="1:91" ht="14.4">
      <c r="A213" s="44"/>
      <c r="B213" s="44"/>
      <c r="C213" s="76"/>
      <c r="D213" s="42"/>
      <c r="E213" s="103">
        <f t="shared" si="3"/>
        <v>0</v>
      </c>
      <c r="F213" s="61"/>
      <c r="G213" s="61"/>
      <c r="H213" s="61"/>
      <c r="I213" s="40"/>
      <c r="J213" s="40"/>
      <c r="K213" s="40"/>
      <c r="L213" s="40"/>
      <c r="M213" s="40"/>
      <c r="N213" s="40"/>
      <c r="O213" s="47"/>
      <c r="P213" s="47"/>
      <c r="Q213" s="47"/>
      <c r="R213" s="47"/>
      <c r="S213" s="47"/>
      <c r="T213" s="40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9"/>
    </row>
    <row r="214" spans="1:91" ht="14.4">
      <c r="A214" s="44"/>
      <c r="B214" s="44"/>
      <c r="C214" s="76"/>
      <c r="D214" s="42"/>
      <c r="E214" s="103">
        <f t="shared" si="3"/>
        <v>0</v>
      </c>
      <c r="F214" s="60"/>
      <c r="G214" s="60"/>
      <c r="H214" s="60"/>
      <c r="I214" s="46"/>
      <c r="J214" s="46"/>
      <c r="K214" s="46"/>
      <c r="L214" s="46"/>
      <c r="M214" s="46"/>
      <c r="N214" s="40"/>
      <c r="O214" s="40"/>
      <c r="P214" s="40"/>
      <c r="Q214" s="40"/>
      <c r="R214" s="45"/>
      <c r="S214" s="45"/>
      <c r="T214" s="47"/>
      <c r="U214" s="45"/>
      <c r="V214" s="45"/>
      <c r="W214" s="47"/>
      <c r="X214" s="47"/>
      <c r="Y214" s="47"/>
      <c r="Z214" s="47"/>
      <c r="AA214" s="47"/>
      <c r="AB214" s="47"/>
      <c r="AC214" s="47"/>
      <c r="AD214" s="47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9"/>
    </row>
    <row r="215" spans="1:91" ht="14.4">
      <c r="A215" s="44"/>
      <c r="B215" s="44"/>
      <c r="C215" s="76"/>
      <c r="D215" s="42"/>
      <c r="E215" s="103">
        <f t="shared" si="3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47"/>
      <c r="P215" s="47"/>
      <c r="Q215" s="47"/>
      <c r="R215" s="47"/>
      <c r="S215" s="47"/>
      <c r="T215" s="40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9"/>
    </row>
    <row r="216" spans="1:91" ht="14.4">
      <c r="A216" s="44"/>
      <c r="B216" s="44"/>
      <c r="C216" s="76"/>
      <c r="D216" s="42"/>
      <c r="E216" s="103">
        <f t="shared" si="3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47"/>
      <c r="P216" s="47"/>
      <c r="Q216" s="47"/>
      <c r="R216" s="47"/>
      <c r="S216" s="47"/>
      <c r="T216" s="40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9"/>
    </row>
    <row r="217" spans="1:91" ht="14.4">
      <c r="A217" s="44"/>
      <c r="B217" s="44"/>
      <c r="C217" s="76"/>
      <c r="D217" s="42"/>
      <c r="E217" s="103">
        <f t="shared" si="3"/>
        <v>0</v>
      </c>
      <c r="F217" s="61"/>
      <c r="G217" s="61"/>
      <c r="H217" s="61"/>
      <c r="I217" s="40"/>
      <c r="J217" s="40"/>
      <c r="K217" s="40"/>
      <c r="L217" s="40"/>
      <c r="M217" s="40"/>
      <c r="N217" s="40"/>
      <c r="O217" s="47"/>
      <c r="P217" s="47"/>
      <c r="Q217" s="47"/>
      <c r="R217" s="47"/>
      <c r="S217" s="47"/>
      <c r="T217" s="40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9"/>
    </row>
    <row r="218" spans="1:91" ht="14.4">
      <c r="A218" s="44"/>
      <c r="B218" s="64"/>
      <c r="C218" s="76"/>
      <c r="D218" s="42"/>
      <c r="E218" s="103">
        <f t="shared" si="3"/>
        <v>0</v>
      </c>
      <c r="F218" s="61"/>
      <c r="G218" s="61"/>
      <c r="H218" s="61"/>
      <c r="I218" s="40"/>
      <c r="J218" s="40"/>
      <c r="K218" s="40"/>
      <c r="L218" s="40"/>
      <c r="M218" s="40"/>
      <c r="N218" s="40"/>
      <c r="O218" s="47"/>
      <c r="P218" s="47"/>
      <c r="Q218" s="47"/>
      <c r="R218" s="47"/>
      <c r="S218" s="47"/>
      <c r="T218" s="40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9"/>
    </row>
    <row r="219" spans="1:91" ht="14.4">
      <c r="A219" s="44"/>
      <c r="B219" s="64"/>
      <c r="C219" s="76"/>
      <c r="D219" s="42"/>
      <c r="E219" s="103">
        <f t="shared" si="3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47"/>
      <c r="P219" s="47"/>
      <c r="Q219" s="47"/>
      <c r="R219" s="47"/>
      <c r="S219" s="47"/>
      <c r="T219" s="40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9"/>
    </row>
    <row r="220" spans="1:91" ht="14.4">
      <c r="A220" s="44"/>
      <c r="B220" s="64"/>
      <c r="C220" s="76"/>
      <c r="D220" s="42"/>
      <c r="E220" s="103">
        <f t="shared" si="3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47"/>
      <c r="P220" s="47"/>
      <c r="Q220" s="47"/>
      <c r="R220" s="47"/>
      <c r="S220" s="47"/>
      <c r="T220" s="40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9"/>
    </row>
    <row r="221" spans="1:91" ht="14.4">
      <c r="A221" s="44"/>
      <c r="B221" s="64"/>
      <c r="C221" s="76"/>
      <c r="D221" s="42"/>
      <c r="E221" s="103">
        <f t="shared" si="3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47"/>
      <c r="P221" s="47"/>
      <c r="Q221" s="47"/>
      <c r="R221" s="47"/>
      <c r="S221" s="47"/>
      <c r="T221" s="40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9"/>
    </row>
    <row r="222" spans="1:91" ht="14.4">
      <c r="A222" s="44"/>
      <c r="B222" s="64"/>
      <c r="C222" s="76"/>
      <c r="D222" s="42"/>
      <c r="E222" s="103">
        <f t="shared" si="3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47"/>
      <c r="P222" s="47"/>
      <c r="Q222" s="47"/>
      <c r="R222" s="47"/>
      <c r="S222" s="47"/>
      <c r="T222" s="40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9"/>
    </row>
    <row r="223" spans="1:91" ht="14.4">
      <c r="A223" s="31"/>
      <c r="B223" s="31"/>
      <c r="C223" s="151"/>
      <c r="D223" s="42"/>
      <c r="E223" s="103">
        <f t="shared" si="3"/>
        <v>0</v>
      </c>
      <c r="F223" s="33"/>
      <c r="G223" s="33"/>
      <c r="H223" s="33"/>
      <c r="I223" s="34"/>
      <c r="J223" s="34"/>
      <c r="K223" s="34"/>
      <c r="L223" s="34"/>
      <c r="M223" s="34"/>
      <c r="N223" s="34"/>
      <c r="O223" s="36"/>
      <c r="P223" s="36"/>
      <c r="Q223" s="36"/>
      <c r="R223" s="36"/>
      <c r="S223" s="36"/>
      <c r="T223" s="34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7"/>
      <c r="AF223" s="37"/>
      <c r="AG223" s="38"/>
      <c r="AH223" s="38"/>
      <c r="AI223" s="38"/>
      <c r="AJ223" s="38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9"/>
    </row>
    <row r="224" spans="1:91" ht="15" thickBot="1">
      <c r="A224" s="21"/>
      <c r="B224" s="21"/>
      <c r="C224" s="152"/>
      <c r="D224" s="71"/>
      <c r="E224" s="106">
        <f t="shared" si="3"/>
        <v>0</v>
      </c>
      <c r="F224" s="11"/>
      <c r="G224" s="11"/>
      <c r="H224" s="11"/>
      <c r="I224" s="12"/>
      <c r="J224" s="12"/>
      <c r="K224" s="12"/>
      <c r="L224" s="12"/>
      <c r="M224" s="12"/>
      <c r="N224" s="13"/>
      <c r="O224" s="13"/>
      <c r="P224" s="13"/>
      <c r="Q224" s="13"/>
      <c r="R224" s="14"/>
      <c r="S224" s="14"/>
      <c r="T224" s="15"/>
      <c r="U224" s="14"/>
      <c r="V224" s="14"/>
      <c r="W224" s="15"/>
      <c r="X224" s="15"/>
      <c r="Y224" s="15"/>
      <c r="Z224" s="15"/>
      <c r="AA224" s="15"/>
      <c r="AB224" s="15"/>
      <c r="AC224" s="15"/>
      <c r="AD224" s="15"/>
      <c r="AE224" s="18"/>
      <c r="AF224" s="18"/>
      <c r="AG224" s="29"/>
      <c r="AH224" s="29"/>
      <c r="AI224" s="29"/>
      <c r="AJ224" s="29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9"/>
    </row>
    <row r="225" spans="1:90">
      <c r="F225">
        <f t="shared" ref="F225:P225" si="4">SUM(F3:F224)</f>
        <v>71</v>
      </c>
      <c r="G225">
        <f t="shared" si="4"/>
        <v>116</v>
      </c>
      <c r="H225">
        <f t="shared" si="4"/>
        <v>440</v>
      </c>
      <c r="I225">
        <f t="shared" si="4"/>
        <v>69</v>
      </c>
      <c r="J225">
        <f t="shared" si="4"/>
        <v>11</v>
      </c>
      <c r="K225">
        <f t="shared" si="4"/>
        <v>66</v>
      </c>
      <c r="L225">
        <f t="shared" si="4"/>
        <v>378</v>
      </c>
      <c r="M225">
        <f t="shared" si="4"/>
        <v>0</v>
      </c>
      <c r="N225">
        <f t="shared" si="4"/>
        <v>69</v>
      </c>
      <c r="O225">
        <f t="shared" si="4"/>
        <v>237</v>
      </c>
      <c r="P225">
        <f t="shared" si="4"/>
        <v>11</v>
      </c>
      <c r="R225">
        <f t="shared" ref="R225:AB225" si="5">SUM(R3:R224)</f>
        <v>195</v>
      </c>
      <c r="S225">
        <f t="shared" si="5"/>
        <v>116</v>
      </c>
      <c r="T225">
        <f t="shared" si="5"/>
        <v>11</v>
      </c>
      <c r="U225">
        <f t="shared" si="5"/>
        <v>367</v>
      </c>
      <c r="V225">
        <f t="shared" si="5"/>
        <v>11</v>
      </c>
      <c r="W225">
        <f t="shared" si="5"/>
        <v>72</v>
      </c>
      <c r="X225">
        <f t="shared" si="5"/>
        <v>61</v>
      </c>
      <c r="Y225">
        <f t="shared" si="5"/>
        <v>220</v>
      </c>
      <c r="Z225">
        <f t="shared" si="5"/>
        <v>69</v>
      </c>
      <c r="AA225">
        <f t="shared" si="5"/>
        <v>15</v>
      </c>
      <c r="AB225">
        <f t="shared" si="5"/>
        <v>11</v>
      </c>
      <c r="AD225">
        <f t="shared" ref="AD225:BI225" si="6">SUM(AD3:AD224)</f>
        <v>116</v>
      </c>
      <c r="AE225">
        <f t="shared" si="6"/>
        <v>72</v>
      </c>
      <c r="AF225">
        <f t="shared" si="6"/>
        <v>115</v>
      </c>
      <c r="AG225">
        <f t="shared" si="6"/>
        <v>72</v>
      </c>
      <c r="AH225">
        <f t="shared" si="6"/>
        <v>69</v>
      </c>
      <c r="AI225">
        <f t="shared" si="6"/>
        <v>69</v>
      </c>
      <c r="AJ225">
        <f t="shared" si="6"/>
        <v>71</v>
      </c>
      <c r="AK225">
        <f t="shared" si="6"/>
        <v>72</v>
      </c>
      <c r="AL225">
        <f t="shared" si="6"/>
        <v>0</v>
      </c>
      <c r="AM225">
        <f t="shared" si="6"/>
        <v>354</v>
      </c>
      <c r="AN225">
        <f t="shared" si="6"/>
        <v>245</v>
      </c>
      <c r="AO225">
        <f t="shared" si="6"/>
        <v>10</v>
      </c>
      <c r="AP225">
        <f t="shared" si="6"/>
        <v>66</v>
      </c>
      <c r="AQ225">
        <f t="shared" si="6"/>
        <v>69</v>
      </c>
      <c r="AR225">
        <f t="shared" si="6"/>
        <v>342</v>
      </c>
      <c r="AS225">
        <f t="shared" si="6"/>
        <v>0</v>
      </c>
      <c r="AT225">
        <f t="shared" si="6"/>
        <v>0</v>
      </c>
      <c r="AU225">
        <f t="shared" si="6"/>
        <v>0</v>
      </c>
      <c r="AV225">
        <f t="shared" si="6"/>
        <v>0</v>
      </c>
      <c r="AW225">
        <f t="shared" si="6"/>
        <v>0</v>
      </c>
      <c r="AX225">
        <f t="shared" si="6"/>
        <v>0</v>
      </c>
      <c r="AY225">
        <f t="shared" si="6"/>
        <v>0</v>
      </c>
      <c r="AZ225">
        <f t="shared" si="6"/>
        <v>0</v>
      </c>
      <c r="BA225">
        <f t="shared" si="6"/>
        <v>0</v>
      </c>
      <c r="BB225">
        <f t="shared" si="6"/>
        <v>0</v>
      </c>
      <c r="BC225">
        <f t="shared" si="6"/>
        <v>0</v>
      </c>
      <c r="BD225">
        <f t="shared" si="6"/>
        <v>0</v>
      </c>
      <c r="BE225">
        <f t="shared" si="6"/>
        <v>0</v>
      </c>
      <c r="BF225">
        <f t="shared" si="6"/>
        <v>0</v>
      </c>
      <c r="BG225">
        <f t="shared" si="6"/>
        <v>0</v>
      </c>
      <c r="BH225">
        <f t="shared" si="6"/>
        <v>0</v>
      </c>
      <c r="BI225">
        <f t="shared" si="6"/>
        <v>0</v>
      </c>
      <c r="BJ225">
        <f t="shared" ref="BJ225:CA225" si="7">SUM(BJ3:BJ224)</f>
        <v>0</v>
      </c>
      <c r="BK225">
        <f t="shared" si="7"/>
        <v>0</v>
      </c>
      <c r="BL225">
        <f t="shared" si="7"/>
        <v>0</v>
      </c>
      <c r="BM225">
        <f t="shared" si="7"/>
        <v>0</v>
      </c>
      <c r="BN225">
        <f t="shared" si="7"/>
        <v>0</v>
      </c>
      <c r="BO225">
        <f t="shared" si="7"/>
        <v>0</v>
      </c>
      <c r="BP225">
        <f t="shared" si="7"/>
        <v>0</v>
      </c>
      <c r="BQ225">
        <f t="shared" si="7"/>
        <v>0</v>
      </c>
      <c r="BR225">
        <f t="shared" si="7"/>
        <v>0</v>
      </c>
      <c r="BS225">
        <f t="shared" si="7"/>
        <v>0</v>
      </c>
      <c r="BT225">
        <f t="shared" si="7"/>
        <v>0</v>
      </c>
      <c r="BU225">
        <f t="shared" si="7"/>
        <v>0</v>
      </c>
      <c r="BV225">
        <f t="shared" si="7"/>
        <v>0</v>
      </c>
      <c r="BW225">
        <f t="shared" si="7"/>
        <v>0</v>
      </c>
      <c r="BX225">
        <f t="shared" si="7"/>
        <v>0</v>
      </c>
      <c r="BY225">
        <f t="shared" si="7"/>
        <v>0</v>
      </c>
      <c r="BZ225">
        <f t="shared" si="7"/>
        <v>0</v>
      </c>
      <c r="CA225">
        <f t="shared" si="7"/>
        <v>0</v>
      </c>
      <c r="CC225">
        <f>SUM(CC3:CC224)</f>
        <v>0</v>
      </c>
      <c r="CD225">
        <f>SUM(CD3:CD224)</f>
        <v>0</v>
      </c>
      <c r="CE225">
        <f>SUM(CE3:CE224)</f>
        <v>0</v>
      </c>
      <c r="CG225">
        <f>SUM(CG3:CG224)</f>
        <v>0</v>
      </c>
      <c r="CH225">
        <f>SUM(CH3:CH224)</f>
        <v>0</v>
      </c>
      <c r="CK225">
        <f>SUM(CK3:CK224)</f>
        <v>0</v>
      </c>
      <c r="CL225">
        <f>SUM(CL3:CL224)</f>
        <v>0</v>
      </c>
    </row>
    <row r="227" spans="1:90">
      <c r="D227" s="17"/>
    </row>
    <row r="228" spans="1:90">
      <c r="D228" s="17"/>
    </row>
    <row r="229" spans="1:90">
      <c r="A229" s="100"/>
      <c r="B229" s="101"/>
      <c r="C229" s="153"/>
      <c r="D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1"/>
      <c r="AD229" s="101"/>
    </row>
    <row r="233" spans="1:90">
      <c r="D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</row>
  </sheetData>
  <sortState ref="A3:CM123">
    <sortCondition descending="1" ref="E3:E123"/>
  </sortState>
  <pageMargins left="0.7" right="0.7" top="0.75" bottom="0.75" header="0.3" footer="0.3"/>
  <pageSetup paperSize="9" scale="2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44"/>
  <sheetViews>
    <sheetView zoomScale="90" zoomScaleNormal="90" workbookViewId="0">
      <pane xSplit="5" topLeftCell="F1" activePane="topRight" state="frozen"/>
      <selection pane="topRight" activeCell="E7" sqref="E7"/>
    </sheetView>
  </sheetViews>
  <sheetFormatPr baseColWidth="10" defaultColWidth="11.44140625" defaultRowHeight="13.2"/>
  <cols>
    <col min="1" max="1" width="24.44140625" customWidth="1"/>
    <col min="2" max="2" width="14.6640625" style="17" customWidth="1"/>
    <col min="3" max="3" width="34.6640625" customWidth="1"/>
    <col min="4" max="4" width="6.6640625" customWidth="1"/>
    <col min="6" max="91" width="4.88671875" customWidth="1"/>
    <col min="92" max="92" width="25.33203125" customWidth="1"/>
  </cols>
  <sheetData>
    <row r="1" spans="1:92" ht="37.5" customHeight="1" thickBot="1">
      <c r="A1" s="6"/>
      <c r="B1" s="22"/>
      <c r="C1" s="6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6"/>
      <c r="AI1" s="26"/>
      <c r="AJ1" s="26"/>
      <c r="AK1" s="2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2" ht="111" customHeight="1" thickBot="1">
      <c r="A2" s="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189" t="s">
        <v>395</v>
      </c>
      <c r="G2" s="4" t="s">
        <v>596</v>
      </c>
      <c r="H2" s="4" t="s">
        <v>852</v>
      </c>
      <c r="I2" s="5" t="s">
        <v>929</v>
      </c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7"/>
      <c r="AI2" s="27"/>
      <c r="AJ2" s="27"/>
      <c r="AK2" s="27"/>
      <c r="AL2" s="4"/>
      <c r="AM2" s="4"/>
      <c r="AN2" s="4"/>
      <c r="AO2" s="4"/>
      <c r="AP2" s="19"/>
      <c r="AQ2" s="19"/>
      <c r="AR2" s="19"/>
      <c r="AS2" s="4"/>
      <c r="AT2" s="4"/>
      <c r="AU2" s="4"/>
      <c r="AV2" s="2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7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7" t="s">
        <v>5</v>
      </c>
    </row>
    <row r="3" spans="1:92" ht="14.4">
      <c r="A3" s="159" t="s">
        <v>66</v>
      </c>
      <c r="B3" s="111"/>
      <c r="C3" s="111" t="s">
        <v>67</v>
      </c>
      <c r="D3" s="54">
        <v>3</v>
      </c>
      <c r="E3" s="104">
        <f t="shared" ref="E3:E35" si="0">SUM(F3:CM3)</f>
        <v>59</v>
      </c>
      <c r="F3" s="55">
        <v>15</v>
      </c>
      <c r="G3" s="55">
        <v>15</v>
      </c>
      <c r="H3" s="55">
        <v>15</v>
      </c>
      <c r="I3" s="43">
        <v>14</v>
      </c>
      <c r="J3" s="43"/>
      <c r="K3" s="43"/>
      <c r="L3" s="43"/>
      <c r="M3" s="43"/>
      <c r="N3" s="43"/>
      <c r="O3" s="48"/>
      <c r="P3" s="25"/>
      <c r="Q3" s="25"/>
      <c r="R3" s="25"/>
      <c r="S3" s="25"/>
      <c r="T3" s="25"/>
      <c r="U3" s="43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8"/>
      <c r="AG3" s="28"/>
      <c r="AH3" s="28"/>
      <c r="AI3" s="28"/>
      <c r="AJ3" s="28"/>
      <c r="AK3" s="28"/>
      <c r="AL3" s="28"/>
      <c r="AM3" s="28"/>
      <c r="AN3" s="28"/>
      <c r="AO3" s="49"/>
      <c r="AP3" s="49"/>
      <c r="AQ3" s="49"/>
      <c r="AR3" s="49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8"/>
    </row>
    <row r="4" spans="1:92" ht="14.4">
      <c r="A4" s="164" t="s">
        <v>64</v>
      </c>
      <c r="B4" s="113"/>
      <c r="C4" s="113" t="s">
        <v>65</v>
      </c>
      <c r="D4" s="53">
        <v>1</v>
      </c>
      <c r="E4" s="107">
        <f t="shared" si="0"/>
        <v>53</v>
      </c>
      <c r="F4" s="55">
        <v>10</v>
      </c>
      <c r="G4" s="55">
        <v>14</v>
      </c>
      <c r="H4" s="55">
        <v>14</v>
      </c>
      <c r="I4" s="43">
        <v>15</v>
      </c>
      <c r="J4" s="43"/>
      <c r="K4" s="43"/>
      <c r="L4" s="43"/>
      <c r="M4" s="43"/>
      <c r="N4" s="43"/>
      <c r="O4" s="48"/>
      <c r="P4" s="25"/>
      <c r="Q4" s="25"/>
      <c r="R4" s="25"/>
      <c r="S4" s="25"/>
      <c r="T4" s="25"/>
      <c r="U4" s="4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8"/>
    </row>
    <row r="5" spans="1:92" ht="14.4">
      <c r="A5" s="112" t="s">
        <v>68</v>
      </c>
      <c r="B5" s="113"/>
      <c r="C5" s="113" t="s">
        <v>450</v>
      </c>
      <c r="D5" s="53"/>
      <c r="E5" s="103">
        <f t="shared" si="0"/>
        <v>49</v>
      </c>
      <c r="F5" s="55">
        <v>13</v>
      </c>
      <c r="G5" s="55">
        <v>12</v>
      </c>
      <c r="H5" s="55">
        <v>11</v>
      </c>
      <c r="I5" s="43">
        <v>13</v>
      </c>
      <c r="J5" s="43"/>
      <c r="K5" s="43"/>
      <c r="L5" s="43"/>
      <c r="M5" s="43"/>
      <c r="N5" s="43"/>
      <c r="O5" s="48"/>
      <c r="P5" s="25"/>
      <c r="Q5" s="25"/>
      <c r="R5" s="25"/>
      <c r="S5" s="25"/>
      <c r="T5" s="25"/>
      <c r="U5" s="43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8"/>
    </row>
    <row r="6" spans="1:92" ht="14.4">
      <c r="A6" s="112" t="s">
        <v>70</v>
      </c>
      <c r="B6" s="113"/>
      <c r="C6" s="113" t="s">
        <v>26</v>
      </c>
      <c r="D6" s="53"/>
      <c r="E6" s="103">
        <f t="shared" si="0"/>
        <v>46</v>
      </c>
      <c r="F6" s="57">
        <v>12</v>
      </c>
      <c r="G6" s="145">
        <v>13</v>
      </c>
      <c r="H6" s="57">
        <v>13</v>
      </c>
      <c r="I6" s="50">
        <v>8</v>
      </c>
      <c r="J6" s="50"/>
      <c r="K6" s="50"/>
      <c r="L6" s="50"/>
      <c r="M6" s="50"/>
      <c r="N6" s="43"/>
      <c r="O6" s="43"/>
      <c r="P6" s="43"/>
      <c r="Q6" s="43"/>
      <c r="R6" s="43"/>
      <c r="S6" s="23"/>
      <c r="T6" s="23"/>
      <c r="U6" s="25"/>
      <c r="V6" s="23"/>
      <c r="W6" s="23"/>
      <c r="X6" s="25"/>
      <c r="Y6" s="25"/>
      <c r="Z6" s="25"/>
      <c r="AA6" s="25"/>
      <c r="AB6" s="25"/>
      <c r="AC6" s="25"/>
      <c r="AD6" s="25"/>
      <c r="AE6" s="25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8" t="s">
        <v>6</v>
      </c>
    </row>
    <row r="7" spans="1:92" ht="14.4">
      <c r="A7" s="112" t="s">
        <v>73</v>
      </c>
      <c r="B7" s="113"/>
      <c r="C7" s="113" t="s">
        <v>233</v>
      </c>
      <c r="D7" s="53"/>
      <c r="E7" s="103">
        <f t="shared" si="0"/>
        <v>44</v>
      </c>
      <c r="F7" s="56">
        <v>11</v>
      </c>
      <c r="G7" s="56">
        <v>9</v>
      </c>
      <c r="H7" s="56">
        <v>12</v>
      </c>
      <c r="I7" s="50">
        <v>12</v>
      </c>
      <c r="J7" s="50"/>
      <c r="K7" s="50"/>
      <c r="L7" s="50"/>
      <c r="M7" s="50"/>
      <c r="N7" s="50"/>
      <c r="O7" s="50"/>
      <c r="P7" s="50"/>
      <c r="Q7" s="50"/>
      <c r="R7" s="50"/>
      <c r="S7" s="43"/>
      <c r="T7" s="43"/>
      <c r="U7" s="25"/>
      <c r="V7" s="48"/>
      <c r="W7" s="48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8"/>
    </row>
    <row r="8" spans="1:92" ht="14.4">
      <c r="A8" s="112" t="s">
        <v>204</v>
      </c>
      <c r="B8" s="183"/>
      <c r="C8" s="113" t="s">
        <v>205</v>
      </c>
      <c r="D8" s="53"/>
      <c r="E8" s="103">
        <f t="shared" si="0"/>
        <v>35</v>
      </c>
      <c r="F8" s="58">
        <v>14</v>
      </c>
      <c r="G8" s="58"/>
      <c r="H8" s="58">
        <v>10</v>
      </c>
      <c r="I8" s="43">
        <v>11</v>
      </c>
      <c r="J8" s="43"/>
      <c r="K8" s="43"/>
      <c r="L8" s="43"/>
      <c r="M8" s="43"/>
      <c r="N8" s="43"/>
      <c r="O8" s="25"/>
      <c r="P8" s="43"/>
      <c r="Q8" s="43"/>
      <c r="R8" s="43"/>
      <c r="S8" s="48"/>
      <c r="T8" s="48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8"/>
    </row>
    <row r="9" spans="1:92" ht="14.4">
      <c r="A9" s="112" t="s">
        <v>206</v>
      </c>
      <c r="B9" s="113"/>
      <c r="C9" s="113" t="s">
        <v>202</v>
      </c>
      <c r="D9" s="53"/>
      <c r="E9" s="103">
        <f t="shared" si="0"/>
        <v>21</v>
      </c>
      <c r="F9" s="55">
        <v>2</v>
      </c>
      <c r="G9" s="55">
        <v>11</v>
      </c>
      <c r="H9" s="55">
        <v>8</v>
      </c>
      <c r="I9" s="43"/>
      <c r="J9" s="43"/>
      <c r="K9" s="43"/>
      <c r="L9" s="43"/>
      <c r="M9" s="43"/>
      <c r="N9" s="43"/>
      <c r="O9" s="48"/>
      <c r="P9" s="25"/>
      <c r="Q9" s="25"/>
      <c r="R9" s="25"/>
      <c r="S9" s="25"/>
      <c r="T9" s="25"/>
      <c r="U9" s="4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8"/>
    </row>
    <row r="10" spans="1:92" ht="14.4">
      <c r="A10" s="112" t="s">
        <v>453</v>
      </c>
      <c r="B10" s="113"/>
      <c r="C10" s="113" t="s">
        <v>412</v>
      </c>
      <c r="D10" s="53"/>
      <c r="E10" s="103">
        <f t="shared" si="0"/>
        <v>16</v>
      </c>
      <c r="F10" s="55">
        <v>6</v>
      </c>
      <c r="G10" s="55"/>
      <c r="H10" s="55">
        <v>4</v>
      </c>
      <c r="I10" s="43">
        <v>6</v>
      </c>
      <c r="J10" s="43"/>
      <c r="K10" s="43"/>
      <c r="L10" s="43"/>
      <c r="M10" s="43"/>
      <c r="N10" s="43"/>
      <c r="O10" s="48"/>
      <c r="P10" s="25"/>
      <c r="Q10" s="25"/>
      <c r="R10" s="25"/>
      <c r="S10" s="25"/>
      <c r="T10" s="25"/>
      <c r="U10" s="4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8"/>
    </row>
    <row r="11" spans="1:92" ht="14.4">
      <c r="A11" s="112" t="s">
        <v>232</v>
      </c>
      <c r="B11" s="113"/>
      <c r="C11" s="113" t="s">
        <v>233</v>
      </c>
      <c r="D11" s="53"/>
      <c r="E11" s="103">
        <f t="shared" si="0"/>
        <v>16</v>
      </c>
      <c r="F11" s="57">
        <v>9</v>
      </c>
      <c r="G11" s="57">
        <v>7</v>
      </c>
      <c r="H11" s="57"/>
      <c r="I11" s="50"/>
      <c r="J11" s="50"/>
      <c r="K11" s="50"/>
      <c r="L11" s="50"/>
      <c r="M11" s="50"/>
      <c r="N11" s="43"/>
      <c r="O11" s="43"/>
      <c r="P11" s="43"/>
      <c r="Q11" s="43"/>
      <c r="R11" s="43"/>
      <c r="S11" s="23"/>
      <c r="T11" s="23"/>
      <c r="U11" s="25"/>
      <c r="V11" s="23"/>
      <c r="W11" s="23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8"/>
    </row>
    <row r="12" spans="1:92" ht="14.4">
      <c r="A12" s="112" t="s">
        <v>455</v>
      </c>
      <c r="B12" s="113"/>
      <c r="C12" s="113" t="s">
        <v>456</v>
      </c>
      <c r="D12" s="53"/>
      <c r="E12" s="103">
        <f t="shared" si="0"/>
        <v>15</v>
      </c>
      <c r="F12" s="55">
        <v>1</v>
      </c>
      <c r="G12" s="55">
        <v>5</v>
      </c>
      <c r="H12" s="55"/>
      <c r="I12" s="43">
        <v>9</v>
      </c>
      <c r="J12" s="43"/>
      <c r="K12" s="43"/>
      <c r="L12" s="43"/>
      <c r="M12" s="43"/>
      <c r="N12" s="43"/>
      <c r="O12" s="48"/>
      <c r="P12" s="25"/>
      <c r="Q12" s="25"/>
      <c r="R12" s="25"/>
      <c r="S12" s="25"/>
      <c r="T12" s="25"/>
      <c r="U12" s="4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8"/>
    </row>
    <row r="13" spans="1:92" ht="14.4">
      <c r="A13" s="313" t="s">
        <v>872</v>
      </c>
      <c r="B13" s="299"/>
      <c r="C13" s="299" t="s">
        <v>873</v>
      </c>
      <c r="D13" s="69"/>
      <c r="E13" s="103">
        <f t="shared" si="0"/>
        <v>11</v>
      </c>
      <c r="F13" s="55"/>
      <c r="G13" s="55"/>
      <c r="H13" s="55">
        <v>11</v>
      </c>
      <c r="I13" s="43"/>
      <c r="J13" s="43"/>
      <c r="K13" s="43"/>
      <c r="L13" s="43"/>
      <c r="M13" s="43"/>
      <c r="N13" s="43"/>
      <c r="O13" s="48"/>
      <c r="P13" s="25"/>
      <c r="Q13" s="25"/>
      <c r="R13" s="25"/>
      <c r="S13" s="25"/>
      <c r="T13" s="25"/>
      <c r="U13" s="4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8"/>
    </row>
    <row r="14" spans="1:92" ht="14.4">
      <c r="A14" s="112" t="s">
        <v>560</v>
      </c>
      <c r="B14" s="113"/>
      <c r="C14" s="113" t="s">
        <v>28</v>
      </c>
      <c r="D14" s="53"/>
      <c r="E14" s="103">
        <f t="shared" si="0"/>
        <v>10</v>
      </c>
      <c r="F14" s="55"/>
      <c r="G14" s="55">
        <v>10</v>
      </c>
      <c r="H14" s="55"/>
      <c r="I14" s="43"/>
      <c r="J14" s="43"/>
      <c r="K14" s="43"/>
      <c r="L14" s="43"/>
      <c r="M14" s="43"/>
      <c r="N14" s="43"/>
      <c r="O14" s="48"/>
      <c r="P14" s="25"/>
      <c r="Q14" s="25"/>
      <c r="R14" s="25"/>
      <c r="S14" s="25"/>
      <c r="T14" s="25"/>
      <c r="U14" s="4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8"/>
    </row>
    <row r="15" spans="1:92" ht="14.4">
      <c r="A15" s="164" t="s">
        <v>644</v>
      </c>
      <c r="B15" s="113"/>
      <c r="C15" s="113" t="s">
        <v>645</v>
      </c>
      <c r="D15" s="53"/>
      <c r="E15" s="107">
        <f t="shared" si="0"/>
        <v>10</v>
      </c>
      <c r="F15" s="55"/>
      <c r="G15" s="55"/>
      <c r="H15" s="55"/>
      <c r="I15" s="43">
        <v>10</v>
      </c>
      <c r="J15" s="43"/>
      <c r="K15" s="43"/>
      <c r="L15" s="43"/>
      <c r="M15" s="43"/>
      <c r="N15" s="43"/>
      <c r="O15" s="48"/>
      <c r="P15" s="25"/>
      <c r="Q15" s="25"/>
      <c r="R15" s="25"/>
      <c r="S15" s="25"/>
      <c r="T15" s="25"/>
      <c r="U15" s="4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8"/>
    </row>
    <row r="16" spans="1:92" ht="14.4">
      <c r="A16" s="164" t="s">
        <v>634</v>
      </c>
      <c r="B16" s="113"/>
      <c r="C16" s="113" t="s">
        <v>202</v>
      </c>
      <c r="D16" s="53"/>
      <c r="E16" s="103">
        <f t="shared" si="0"/>
        <v>9</v>
      </c>
      <c r="F16" s="55"/>
      <c r="G16" s="55"/>
      <c r="H16" s="55">
        <v>6</v>
      </c>
      <c r="I16" s="43">
        <v>3</v>
      </c>
      <c r="J16" s="43"/>
      <c r="K16" s="43"/>
      <c r="L16" s="43"/>
      <c r="M16" s="43"/>
      <c r="N16" s="43"/>
      <c r="O16" s="48"/>
      <c r="P16" s="25"/>
      <c r="Q16" s="25"/>
      <c r="R16" s="25"/>
      <c r="S16" s="25"/>
      <c r="T16" s="25"/>
      <c r="U16" s="4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8"/>
    </row>
    <row r="17" spans="1:92" ht="14.4">
      <c r="A17" s="112" t="s">
        <v>558</v>
      </c>
      <c r="B17" s="113"/>
      <c r="C17" s="113" t="s">
        <v>272</v>
      </c>
      <c r="D17" s="53"/>
      <c r="E17" s="103">
        <f t="shared" si="0"/>
        <v>9</v>
      </c>
      <c r="F17" s="55"/>
      <c r="G17" s="55"/>
      <c r="H17" s="55">
        <v>9</v>
      </c>
      <c r="I17" s="43"/>
      <c r="J17" s="43"/>
      <c r="K17" s="43"/>
      <c r="L17" s="43"/>
      <c r="M17" s="43"/>
      <c r="N17" s="43"/>
      <c r="O17" s="48"/>
      <c r="P17" s="25"/>
      <c r="Q17" s="25"/>
      <c r="R17" s="25"/>
      <c r="S17" s="25"/>
      <c r="T17" s="25"/>
      <c r="U17" s="4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8"/>
    </row>
    <row r="18" spans="1:92" ht="14.4">
      <c r="A18" s="112" t="s">
        <v>626</v>
      </c>
      <c r="B18" s="113"/>
      <c r="C18" s="113" t="s">
        <v>28</v>
      </c>
      <c r="D18" s="53"/>
      <c r="E18" s="103">
        <f t="shared" si="0"/>
        <v>8</v>
      </c>
      <c r="F18" s="55"/>
      <c r="G18" s="55">
        <v>8</v>
      </c>
      <c r="H18" s="55"/>
      <c r="I18" s="43"/>
      <c r="J18" s="43"/>
      <c r="K18" s="43"/>
      <c r="L18" s="43"/>
      <c r="M18" s="43"/>
      <c r="N18" s="43"/>
      <c r="O18" s="48"/>
      <c r="P18" s="25"/>
      <c r="Q18" s="25"/>
      <c r="R18" s="25"/>
      <c r="S18" s="25"/>
      <c r="T18" s="25"/>
      <c r="U18" s="4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8"/>
    </row>
    <row r="19" spans="1:92" ht="14.4">
      <c r="A19" s="112" t="s">
        <v>451</v>
      </c>
      <c r="B19" s="113"/>
      <c r="C19" s="113" t="s">
        <v>402</v>
      </c>
      <c r="D19" s="53"/>
      <c r="E19" s="103">
        <f t="shared" si="0"/>
        <v>8</v>
      </c>
      <c r="F19" s="55">
        <v>8</v>
      </c>
      <c r="G19" s="55"/>
      <c r="H19" s="55"/>
      <c r="I19" s="43"/>
      <c r="J19" s="43"/>
      <c r="K19" s="43"/>
      <c r="L19" s="43"/>
      <c r="M19" s="43"/>
      <c r="N19" s="43"/>
      <c r="O19" s="48"/>
      <c r="P19" s="25"/>
      <c r="Q19" s="25"/>
      <c r="R19" s="25"/>
      <c r="S19" s="25"/>
      <c r="T19" s="25"/>
      <c r="U19" s="4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8"/>
    </row>
    <row r="20" spans="1:92" ht="14.4">
      <c r="A20" s="164" t="s">
        <v>595</v>
      </c>
      <c r="B20" s="113"/>
      <c r="C20" s="113" t="s">
        <v>69</v>
      </c>
      <c r="D20" s="53"/>
      <c r="E20" s="103">
        <f t="shared" si="0"/>
        <v>8</v>
      </c>
      <c r="F20" s="55"/>
      <c r="G20" s="55">
        <v>3</v>
      </c>
      <c r="H20" s="55">
        <v>5</v>
      </c>
      <c r="I20" s="43"/>
      <c r="J20" s="43"/>
      <c r="K20" s="43"/>
      <c r="L20" s="43"/>
      <c r="M20" s="43"/>
      <c r="N20" s="43"/>
      <c r="O20" s="48"/>
      <c r="P20" s="25"/>
      <c r="Q20" s="25"/>
      <c r="R20" s="25"/>
      <c r="S20" s="25"/>
      <c r="T20" s="25"/>
      <c r="U20" s="4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8"/>
    </row>
    <row r="21" spans="1:92" ht="14.4">
      <c r="A21" s="72" t="s">
        <v>452</v>
      </c>
      <c r="B21" s="53"/>
      <c r="C21" s="53" t="s">
        <v>79</v>
      </c>
      <c r="D21" s="53"/>
      <c r="E21" s="103">
        <f t="shared" si="0"/>
        <v>7</v>
      </c>
      <c r="F21" s="55">
        <v>7</v>
      </c>
      <c r="G21" s="55"/>
      <c r="H21" s="55"/>
      <c r="I21" s="43"/>
      <c r="J21" s="43"/>
      <c r="K21" s="43"/>
      <c r="L21" s="43"/>
      <c r="M21" s="43"/>
      <c r="N21" s="43"/>
      <c r="O21" s="48"/>
      <c r="P21" s="25"/>
      <c r="Q21" s="25"/>
      <c r="R21" s="25"/>
      <c r="S21" s="25"/>
      <c r="T21" s="25"/>
      <c r="U21" s="4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8"/>
    </row>
    <row r="22" spans="1:92" ht="14.4">
      <c r="A22" s="77" t="s">
        <v>563</v>
      </c>
      <c r="B22" s="113"/>
      <c r="C22" s="113" t="s">
        <v>272</v>
      </c>
      <c r="D22" s="53"/>
      <c r="E22" s="107">
        <f t="shared" si="0"/>
        <v>7</v>
      </c>
      <c r="F22" s="55"/>
      <c r="G22" s="55"/>
      <c r="H22" s="55">
        <v>7</v>
      </c>
      <c r="I22" s="43"/>
      <c r="J22" s="43"/>
      <c r="K22" s="43"/>
      <c r="L22" s="43"/>
      <c r="M22" s="43"/>
      <c r="N22" s="43"/>
      <c r="O22" s="48"/>
      <c r="P22" s="25"/>
      <c r="Q22" s="25"/>
      <c r="R22" s="25"/>
      <c r="S22" s="25"/>
      <c r="T22" s="25"/>
      <c r="U22" s="4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8"/>
    </row>
    <row r="23" spans="1:92" ht="14.4">
      <c r="A23" s="72" t="s">
        <v>207</v>
      </c>
      <c r="B23" s="53"/>
      <c r="C23" s="53" t="s">
        <v>26</v>
      </c>
      <c r="D23" s="53"/>
      <c r="E23" s="103">
        <f t="shared" si="0"/>
        <v>7</v>
      </c>
      <c r="F23" s="55">
        <v>3</v>
      </c>
      <c r="G23" s="55">
        <v>4</v>
      </c>
      <c r="H23" s="55"/>
      <c r="I23" s="43"/>
      <c r="J23" s="43"/>
      <c r="K23" s="43"/>
      <c r="L23" s="43"/>
      <c r="M23" s="43"/>
      <c r="N23" s="43"/>
      <c r="O23" s="48"/>
      <c r="P23" s="25"/>
      <c r="Q23" s="25"/>
      <c r="R23" s="25"/>
      <c r="S23" s="25"/>
      <c r="T23" s="25"/>
      <c r="U23" s="4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8"/>
    </row>
    <row r="24" spans="1:92" ht="14.4">
      <c r="A24" s="77" t="s">
        <v>960</v>
      </c>
      <c r="B24" s="53"/>
      <c r="C24" s="53" t="s">
        <v>961</v>
      </c>
      <c r="D24" s="53"/>
      <c r="E24" s="107">
        <f t="shared" si="0"/>
        <v>7</v>
      </c>
      <c r="F24" s="55"/>
      <c r="G24" s="55"/>
      <c r="H24" s="55"/>
      <c r="I24" s="43">
        <v>7</v>
      </c>
      <c r="J24" s="43"/>
      <c r="K24" s="43"/>
      <c r="L24" s="43"/>
      <c r="M24" s="43"/>
      <c r="N24" s="43"/>
      <c r="O24" s="48"/>
      <c r="P24" s="25"/>
      <c r="Q24" s="25"/>
      <c r="R24" s="25"/>
      <c r="S24" s="25"/>
      <c r="T24" s="25"/>
      <c r="U24" s="4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8"/>
    </row>
    <row r="25" spans="1:92" ht="14.4">
      <c r="A25" s="72" t="s">
        <v>627</v>
      </c>
      <c r="B25" s="53"/>
      <c r="C25" s="53" t="s">
        <v>26</v>
      </c>
      <c r="D25" s="53"/>
      <c r="E25" s="103">
        <f t="shared" si="0"/>
        <v>6</v>
      </c>
      <c r="F25" s="55"/>
      <c r="G25" s="55">
        <v>6</v>
      </c>
      <c r="H25" s="55"/>
      <c r="I25" s="43"/>
      <c r="J25" s="43"/>
      <c r="K25" s="43"/>
      <c r="L25" s="43"/>
      <c r="M25" s="43"/>
      <c r="N25" s="43"/>
      <c r="O25" s="48"/>
      <c r="P25" s="25"/>
      <c r="Q25" s="25"/>
      <c r="R25" s="25"/>
      <c r="S25" s="25"/>
      <c r="T25" s="25"/>
      <c r="U25" s="4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8"/>
    </row>
    <row r="26" spans="1:92" ht="14.4">
      <c r="A26" s="164" t="s">
        <v>454</v>
      </c>
      <c r="B26" s="113"/>
      <c r="C26" s="113" t="s">
        <v>79</v>
      </c>
      <c r="D26" s="53"/>
      <c r="E26" s="103">
        <f t="shared" si="0"/>
        <v>5</v>
      </c>
      <c r="F26" s="55">
        <v>5</v>
      </c>
      <c r="G26" s="55"/>
      <c r="H26" s="55"/>
      <c r="I26" s="43"/>
      <c r="J26" s="43"/>
      <c r="K26" s="43"/>
      <c r="L26" s="43"/>
      <c r="M26" s="43"/>
      <c r="N26" s="43"/>
      <c r="O26" s="48"/>
      <c r="P26" s="25"/>
      <c r="Q26" s="25"/>
      <c r="R26" s="25"/>
      <c r="S26" s="25"/>
      <c r="T26" s="25"/>
      <c r="U26" s="4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8"/>
    </row>
    <row r="27" spans="1:92" ht="14.4">
      <c r="A27" s="72" t="s">
        <v>962</v>
      </c>
      <c r="B27" s="53"/>
      <c r="C27" s="53" t="s">
        <v>963</v>
      </c>
      <c r="D27" s="53"/>
      <c r="E27" s="107">
        <f t="shared" si="0"/>
        <v>5</v>
      </c>
      <c r="F27" s="55"/>
      <c r="G27" s="55"/>
      <c r="H27" s="55"/>
      <c r="I27" s="43">
        <v>5</v>
      </c>
      <c r="J27" s="43"/>
      <c r="K27" s="43"/>
      <c r="L27" s="43"/>
      <c r="M27" s="43"/>
      <c r="N27" s="43"/>
      <c r="O27" s="48"/>
      <c r="P27" s="25"/>
      <c r="Q27" s="25"/>
      <c r="R27" s="25"/>
      <c r="S27" s="25"/>
      <c r="T27" s="25"/>
      <c r="U27" s="43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8" t="s">
        <v>7</v>
      </c>
    </row>
    <row r="28" spans="1:92" ht="14.4">
      <c r="A28" s="72" t="s">
        <v>214</v>
      </c>
      <c r="B28" s="53"/>
      <c r="C28" s="53" t="s">
        <v>67</v>
      </c>
      <c r="D28" s="53"/>
      <c r="E28" s="103">
        <f t="shared" si="0"/>
        <v>4</v>
      </c>
      <c r="F28" s="55"/>
      <c r="G28" s="55"/>
      <c r="H28" s="55">
        <v>3</v>
      </c>
      <c r="I28" s="43">
        <v>1</v>
      </c>
      <c r="J28" s="43"/>
      <c r="K28" s="43"/>
      <c r="L28" s="43"/>
      <c r="M28" s="43"/>
      <c r="N28" s="43"/>
      <c r="O28" s="48"/>
      <c r="P28" s="25"/>
      <c r="Q28" s="25"/>
      <c r="R28" s="25"/>
      <c r="S28" s="25"/>
      <c r="T28" s="25"/>
      <c r="U28" s="43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8"/>
    </row>
    <row r="29" spans="1:92" ht="14.4">
      <c r="A29" s="77" t="s">
        <v>75</v>
      </c>
      <c r="B29" s="113"/>
      <c r="C29" s="113" t="s">
        <v>76</v>
      </c>
      <c r="D29" s="53"/>
      <c r="E29" s="107">
        <f t="shared" si="0"/>
        <v>4</v>
      </c>
      <c r="F29" s="55">
        <v>4</v>
      </c>
      <c r="G29" s="55"/>
      <c r="H29" s="55"/>
      <c r="I29" s="43"/>
      <c r="J29" s="43"/>
      <c r="K29" s="43"/>
      <c r="L29" s="43"/>
      <c r="M29" s="43"/>
      <c r="N29" s="43"/>
      <c r="O29" s="48"/>
      <c r="P29" s="25"/>
      <c r="Q29" s="25"/>
      <c r="R29" s="25"/>
      <c r="S29" s="25"/>
      <c r="T29" s="25"/>
      <c r="U29" s="43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8"/>
    </row>
    <row r="30" spans="1:92" ht="14.4">
      <c r="A30" s="164" t="s">
        <v>77</v>
      </c>
      <c r="B30" s="334"/>
      <c r="C30" s="53" t="s">
        <v>67</v>
      </c>
      <c r="D30" s="53"/>
      <c r="E30" s="103">
        <f t="shared" si="0"/>
        <v>4</v>
      </c>
      <c r="F30" s="57"/>
      <c r="G30" s="57"/>
      <c r="H30" s="57"/>
      <c r="I30" s="50">
        <v>4</v>
      </c>
      <c r="J30" s="50"/>
      <c r="K30" s="50"/>
      <c r="L30" s="50"/>
      <c r="M30" s="50"/>
      <c r="N30" s="43"/>
      <c r="O30" s="43"/>
      <c r="P30" s="43"/>
      <c r="Q30" s="43"/>
      <c r="R30" s="43"/>
      <c r="S30" s="23"/>
      <c r="T30" s="23"/>
      <c r="U30" s="25"/>
      <c r="V30" s="23"/>
      <c r="W30" s="23"/>
      <c r="X30" s="25"/>
      <c r="Y30" s="25"/>
      <c r="Z30" s="25"/>
      <c r="AA30" s="25"/>
      <c r="AB30" s="25"/>
      <c r="AC30" s="25"/>
      <c r="AD30" s="25"/>
      <c r="AE30" s="25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8"/>
    </row>
    <row r="31" spans="1:92" ht="14.4">
      <c r="A31" s="72" t="s">
        <v>628</v>
      </c>
      <c r="B31" s="53"/>
      <c r="C31" s="53" t="s">
        <v>629</v>
      </c>
      <c r="D31" s="53"/>
      <c r="E31" s="103">
        <f t="shared" si="0"/>
        <v>2</v>
      </c>
      <c r="F31" s="57"/>
      <c r="G31" s="57">
        <v>2</v>
      </c>
      <c r="H31" s="57"/>
      <c r="I31" s="50"/>
      <c r="J31" s="50"/>
      <c r="K31" s="50"/>
      <c r="L31" s="50"/>
      <c r="M31" s="50"/>
      <c r="N31" s="43"/>
      <c r="O31" s="43"/>
      <c r="P31" s="43"/>
      <c r="Q31" s="43"/>
      <c r="R31" s="43"/>
      <c r="S31" s="23"/>
      <c r="T31" s="23"/>
      <c r="U31" s="25"/>
      <c r="V31" s="23"/>
      <c r="W31" s="23"/>
      <c r="X31" s="25"/>
      <c r="Y31" s="25"/>
      <c r="Z31" s="25"/>
      <c r="AA31" s="25"/>
      <c r="AB31" s="25"/>
      <c r="AC31" s="25"/>
      <c r="AD31" s="25"/>
      <c r="AE31" s="25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8"/>
    </row>
    <row r="32" spans="1:92" ht="14.4">
      <c r="A32" s="77" t="s">
        <v>485</v>
      </c>
      <c r="B32" s="176"/>
      <c r="C32" s="53" t="s">
        <v>79</v>
      </c>
      <c r="D32" s="53"/>
      <c r="E32" s="107">
        <f t="shared" si="0"/>
        <v>2</v>
      </c>
      <c r="F32" s="57"/>
      <c r="G32" s="57"/>
      <c r="H32" s="57">
        <v>2</v>
      </c>
      <c r="I32" s="50"/>
      <c r="J32" s="50"/>
      <c r="K32" s="50"/>
      <c r="L32" s="50"/>
      <c r="M32" s="50"/>
      <c r="N32" s="43"/>
      <c r="O32" s="43"/>
      <c r="P32" s="43"/>
      <c r="Q32" s="43"/>
      <c r="R32" s="43"/>
      <c r="S32" s="23"/>
      <c r="T32" s="23"/>
      <c r="U32" s="25"/>
      <c r="V32" s="23"/>
      <c r="W32" s="23"/>
      <c r="X32" s="25"/>
      <c r="Y32" s="25"/>
      <c r="Z32" s="25"/>
      <c r="AA32" s="25"/>
      <c r="AB32" s="25"/>
      <c r="AC32" s="25"/>
      <c r="AD32" s="25"/>
      <c r="AE32" s="25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8"/>
    </row>
    <row r="33" spans="1:92" ht="14.4">
      <c r="A33" s="72" t="s">
        <v>211</v>
      </c>
      <c r="B33" s="73"/>
      <c r="C33" s="53" t="s">
        <v>69</v>
      </c>
      <c r="D33" s="53"/>
      <c r="E33" s="107">
        <f t="shared" si="0"/>
        <v>2</v>
      </c>
      <c r="F33" s="55"/>
      <c r="G33" s="55"/>
      <c r="H33" s="55"/>
      <c r="I33" s="43">
        <v>2</v>
      </c>
      <c r="J33" s="43"/>
      <c r="K33" s="43"/>
      <c r="L33" s="43"/>
      <c r="M33" s="43"/>
      <c r="N33" s="43"/>
      <c r="O33" s="48"/>
      <c r="P33" s="25"/>
      <c r="Q33" s="25"/>
      <c r="R33" s="25"/>
      <c r="S33" s="25"/>
      <c r="T33" s="25"/>
      <c r="U33" s="4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8"/>
    </row>
    <row r="34" spans="1:92" ht="14.4">
      <c r="A34" s="77" t="s">
        <v>630</v>
      </c>
      <c r="B34" s="53"/>
      <c r="C34" s="53" t="s">
        <v>26</v>
      </c>
      <c r="D34" s="54"/>
      <c r="E34" s="103">
        <f t="shared" si="0"/>
        <v>1</v>
      </c>
      <c r="F34" s="55"/>
      <c r="G34" s="55">
        <v>1</v>
      </c>
      <c r="H34" s="55"/>
      <c r="I34" s="43"/>
      <c r="J34" s="43"/>
      <c r="K34" s="43"/>
      <c r="L34" s="43"/>
      <c r="M34" s="43"/>
      <c r="N34" s="43"/>
      <c r="O34" s="48"/>
      <c r="P34" s="25"/>
      <c r="Q34" s="25"/>
      <c r="R34" s="25"/>
      <c r="S34" s="25"/>
      <c r="T34" s="25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8"/>
    </row>
    <row r="35" spans="1:92" ht="14.4">
      <c r="A35" s="77" t="s">
        <v>566</v>
      </c>
      <c r="B35" s="73"/>
      <c r="C35" s="53" t="s">
        <v>408</v>
      </c>
      <c r="D35" s="53"/>
      <c r="E35" s="103">
        <f t="shared" si="0"/>
        <v>1</v>
      </c>
      <c r="F35" s="55"/>
      <c r="G35" s="55"/>
      <c r="H35" s="55">
        <v>1</v>
      </c>
      <c r="I35" s="43"/>
      <c r="J35" s="43"/>
      <c r="K35" s="43"/>
      <c r="L35" s="43"/>
      <c r="M35" s="43"/>
      <c r="N35" s="43"/>
      <c r="O35" s="48"/>
      <c r="P35" s="25"/>
      <c r="Q35" s="25"/>
      <c r="R35" s="25"/>
      <c r="S35" s="25"/>
      <c r="T35" s="25"/>
      <c r="U35" s="4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8"/>
    </row>
    <row r="36" spans="1:92" ht="14.4">
      <c r="A36" s="164"/>
      <c r="B36" s="53"/>
      <c r="C36" s="53"/>
      <c r="D36" s="53"/>
      <c r="E36" s="103">
        <f t="shared" ref="E36:E39" si="1">SUM(F36:CM36)</f>
        <v>0</v>
      </c>
      <c r="F36" s="55"/>
      <c r="G36" s="55"/>
      <c r="H36" s="55"/>
      <c r="I36" s="43"/>
      <c r="J36" s="43"/>
      <c r="K36" s="43"/>
      <c r="L36" s="43"/>
      <c r="M36" s="43"/>
      <c r="N36" s="43"/>
      <c r="O36" s="48"/>
      <c r="P36" s="25"/>
      <c r="Q36" s="25"/>
      <c r="R36" s="25"/>
      <c r="S36" s="25"/>
      <c r="T36" s="25"/>
      <c r="U36" s="4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8"/>
    </row>
    <row r="37" spans="1:92" ht="14.4">
      <c r="A37" s="77"/>
      <c r="B37" s="176"/>
      <c r="C37" s="53"/>
      <c r="D37" s="53"/>
      <c r="E37" s="103">
        <f t="shared" si="1"/>
        <v>0</v>
      </c>
      <c r="F37" s="55"/>
      <c r="G37" s="55"/>
      <c r="H37" s="55"/>
      <c r="I37" s="43"/>
      <c r="J37" s="43"/>
      <c r="K37" s="43"/>
      <c r="L37" s="43"/>
      <c r="M37" s="43"/>
      <c r="N37" s="43"/>
      <c r="O37" s="48"/>
      <c r="P37" s="25"/>
      <c r="Q37" s="25"/>
      <c r="R37" s="25"/>
      <c r="S37" s="25"/>
      <c r="T37" s="25"/>
      <c r="U37" s="43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8"/>
    </row>
    <row r="38" spans="1:92" ht="14.4">
      <c r="A38" s="72"/>
      <c r="B38" s="53"/>
      <c r="C38" s="53"/>
      <c r="D38" s="53"/>
      <c r="E38" s="103">
        <f t="shared" si="1"/>
        <v>0</v>
      </c>
      <c r="F38" s="57"/>
      <c r="G38" s="57"/>
      <c r="H38" s="57"/>
      <c r="I38" s="50"/>
      <c r="J38" s="50"/>
      <c r="K38" s="50"/>
      <c r="L38" s="50"/>
      <c r="M38" s="50"/>
      <c r="N38" s="43"/>
      <c r="O38" s="43"/>
      <c r="P38" s="43"/>
      <c r="Q38" s="43"/>
      <c r="R38" s="43"/>
      <c r="S38" s="23"/>
      <c r="T38" s="23"/>
      <c r="U38" s="25"/>
      <c r="V38" s="23"/>
      <c r="W38" s="23"/>
      <c r="X38" s="25"/>
      <c r="Y38" s="25"/>
      <c r="Z38" s="25"/>
      <c r="AA38" s="25"/>
      <c r="AB38" s="25"/>
      <c r="AC38" s="25"/>
      <c r="AD38" s="25"/>
      <c r="AE38" s="25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8"/>
    </row>
    <row r="39" spans="1:92" ht="14.4">
      <c r="A39" s="72"/>
      <c r="B39" s="81"/>
      <c r="C39" s="53"/>
      <c r="D39" s="53"/>
      <c r="E39" s="107">
        <f t="shared" si="1"/>
        <v>0</v>
      </c>
      <c r="F39" s="55"/>
      <c r="G39" s="55"/>
      <c r="H39" s="55"/>
      <c r="I39" s="43"/>
      <c r="J39" s="43"/>
      <c r="K39" s="43"/>
      <c r="L39" s="43"/>
      <c r="M39" s="43"/>
      <c r="N39" s="43"/>
      <c r="O39" s="48"/>
      <c r="P39" s="25"/>
      <c r="Q39" s="25"/>
      <c r="R39" s="25"/>
      <c r="S39" s="25"/>
      <c r="T39" s="25"/>
      <c r="U39" s="43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8"/>
    </row>
    <row r="40" spans="1:92" ht="14.4">
      <c r="A40" s="72"/>
      <c r="B40" s="53"/>
      <c r="C40" s="53"/>
      <c r="D40" s="53"/>
      <c r="E40" s="107">
        <f t="shared" ref="E40:E63" si="2">SUM(F40:CM40)</f>
        <v>0</v>
      </c>
      <c r="F40" s="57"/>
      <c r="G40" s="57"/>
      <c r="H40" s="57"/>
      <c r="I40" s="50"/>
      <c r="J40" s="50"/>
      <c r="K40" s="50"/>
      <c r="L40" s="50"/>
      <c r="M40" s="50"/>
      <c r="N40" s="43"/>
      <c r="O40" s="43"/>
      <c r="P40" s="43"/>
      <c r="Q40" s="43"/>
      <c r="R40" s="43"/>
      <c r="S40" s="23"/>
      <c r="T40" s="23"/>
      <c r="U40" s="25"/>
      <c r="V40" s="23"/>
      <c r="W40" s="23"/>
      <c r="X40" s="25"/>
      <c r="Y40" s="25"/>
      <c r="Z40" s="25"/>
      <c r="AA40" s="25"/>
      <c r="AB40" s="25"/>
      <c r="AC40" s="25"/>
      <c r="AD40" s="25"/>
      <c r="AE40" s="25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8"/>
    </row>
    <row r="41" spans="1:92" ht="14.4">
      <c r="A41" s="72"/>
      <c r="B41" s="53"/>
      <c r="C41" s="53"/>
      <c r="D41" s="53"/>
      <c r="E41" s="107">
        <f t="shared" si="2"/>
        <v>0</v>
      </c>
      <c r="F41" s="55"/>
      <c r="G41" s="55"/>
      <c r="H41" s="55"/>
      <c r="I41" s="43"/>
      <c r="J41" s="43"/>
      <c r="K41" s="43"/>
      <c r="L41" s="43"/>
      <c r="M41" s="43"/>
      <c r="N41" s="43"/>
      <c r="O41" s="48"/>
      <c r="P41" s="25"/>
      <c r="Q41" s="25"/>
      <c r="R41" s="25"/>
      <c r="S41" s="25"/>
      <c r="T41" s="91"/>
      <c r="U41" s="43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8"/>
    </row>
    <row r="42" spans="1:92" ht="14.4">
      <c r="A42" s="72"/>
      <c r="B42" s="53"/>
      <c r="C42" s="53"/>
      <c r="D42" s="53"/>
      <c r="E42" s="103">
        <f t="shared" si="2"/>
        <v>0</v>
      </c>
      <c r="F42" s="57"/>
      <c r="G42" s="57"/>
      <c r="H42" s="57"/>
      <c r="I42" s="50"/>
      <c r="J42" s="50"/>
      <c r="K42" s="50"/>
      <c r="L42" s="50"/>
      <c r="M42" s="50"/>
      <c r="N42" s="43"/>
      <c r="O42" s="43"/>
      <c r="P42" s="43"/>
      <c r="Q42" s="43"/>
      <c r="R42" s="43"/>
      <c r="S42" s="23"/>
      <c r="T42" s="23"/>
      <c r="U42" s="25"/>
      <c r="V42" s="23"/>
      <c r="W42" s="23"/>
      <c r="X42" s="25"/>
      <c r="Y42" s="25"/>
      <c r="Z42" s="25"/>
      <c r="AA42" s="25"/>
      <c r="AB42" s="25"/>
      <c r="AC42" s="25"/>
      <c r="AD42" s="25"/>
      <c r="AE42" s="25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8"/>
    </row>
    <row r="43" spans="1:92" ht="14.4">
      <c r="A43" s="72"/>
      <c r="B43" s="53"/>
      <c r="C43" s="53"/>
      <c r="D43" s="53"/>
      <c r="E43" s="103">
        <f t="shared" si="2"/>
        <v>0</v>
      </c>
      <c r="F43" s="57"/>
      <c r="G43" s="57"/>
      <c r="H43" s="57"/>
      <c r="I43" s="50"/>
      <c r="J43" s="50"/>
      <c r="K43" s="50"/>
      <c r="L43" s="50"/>
      <c r="M43" s="50"/>
      <c r="N43" s="43"/>
      <c r="O43" s="43"/>
      <c r="P43" s="43"/>
      <c r="Q43" s="43"/>
      <c r="R43" s="43"/>
      <c r="S43" s="23"/>
      <c r="T43" s="23"/>
      <c r="U43" s="25"/>
      <c r="V43" s="23"/>
      <c r="W43" s="23"/>
      <c r="X43" s="25"/>
      <c r="Y43" s="25"/>
      <c r="Z43" s="25"/>
      <c r="AA43" s="25"/>
      <c r="AB43" s="25"/>
      <c r="AC43" s="25"/>
      <c r="AD43" s="25"/>
      <c r="AE43" s="25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8"/>
    </row>
    <row r="44" spans="1:92" ht="14.4">
      <c r="A44" s="72"/>
      <c r="B44" s="53"/>
      <c r="C44" s="53"/>
      <c r="D44" s="53"/>
      <c r="E44" s="103">
        <f t="shared" si="2"/>
        <v>0</v>
      </c>
      <c r="F44" s="55"/>
      <c r="G44" s="55"/>
      <c r="H44" s="55"/>
      <c r="I44" s="43"/>
      <c r="J44" s="43"/>
      <c r="K44" s="43"/>
      <c r="L44" s="43"/>
      <c r="M44" s="43"/>
      <c r="N44" s="43"/>
      <c r="O44" s="48"/>
      <c r="P44" s="25"/>
      <c r="Q44" s="25"/>
      <c r="R44" s="25"/>
      <c r="S44" s="25"/>
      <c r="T44" s="25"/>
      <c r="U44" s="4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8"/>
    </row>
    <row r="45" spans="1:92" ht="14.4">
      <c r="A45" s="72"/>
      <c r="B45" s="53"/>
      <c r="C45" s="53"/>
      <c r="D45" s="53"/>
      <c r="E45" s="103">
        <f t="shared" si="2"/>
        <v>0</v>
      </c>
      <c r="F45" s="55"/>
      <c r="G45" s="55"/>
      <c r="H45" s="55"/>
      <c r="I45" s="43"/>
      <c r="J45" s="43"/>
      <c r="K45" s="43"/>
      <c r="L45" s="43"/>
      <c r="M45" s="43"/>
      <c r="N45" s="43"/>
      <c r="O45" s="48"/>
      <c r="P45" s="25"/>
      <c r="Q45" s="25"/>
      <c r="R45" s="25"/>
      <c r="S45" s="25"/>
      <c r="T45" s="25"/>
      <c r="U45" s="43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8"/>
    </row>
    <row r="46" spans="1:92" ht="14.4">
      <c r="A46" s="72"/>
      <c r="B46" s="53"/>
      <c r="C46" s="53"/>
      <c r="D46" s="53"/>
      <c r="E46" s="103">
        <f t="shared" si="2"/>
        <v>0</v>
      </c>
      <c r="F46" s="55"/>
      <c r="G46" s="55"/>
      <c r="H46" s="55"/>
      <c r="I46" s="43"/>
      <c r="J46" s="43"/>
      <c r="K46" s="43"/>
      <c r="L46" s="43"/>
      <c r="M46" s="43"/>
      <c r="N46" s="43"/>
      <c r="O46" s="48"/>
      <c r="P46" s="25"/>
      <c r="Q46" s="25"/>
      <c r="R46" s="25"/>
      <c r="S46" s="25"/>
      <c r="T46" s="25"/>
      <c r="U46" s="4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8"/>
    </row>
    <row r="47" spans="1:92" ht="14.4">
      <c r="A47" s="72"/>
      <c r="B47" s="53"/>
      <c r="C47" s="53"/>
      <c r="D47" s="53"/>
      <c r="E47" s="103">
        <f t="shared" si="2"/>
        <v>0</v>
      </c>
      <c r="F47" s="55"/>
      <c r="G47" s="55"/>
      <c r="H47" s="55"/>
      <c r="I47" s="43"/>
      <c r="J47" s="43"/>
      <c r="K47" s="43"/>
      <c r="L47" s="43"/>
      <c r="M47" s="43"/>
      <c r="N47" s="43"/>
      <c r="O47" s="48"/>
      <c r="P47" s="25"/>
      <c r="Q47" s="25"/>
      <c r="R47" s="25"/>
      <c r="S47" s="25"/>
      <c r="T47" s="25"/>
      <c r="U47" s="43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8"/>
    </row>
    <row r="48" spans="1:92" ht="14.4">
      <c r="A48" s="52"/>
      <c r="B48" s="24"/>
      <c r="C48" s="53"/>
      <c r="D48" s="53"/>
      <c r="E48" s="103">
        <f t="shared" si="2"/>
        <v>0</v>
      </c>
      <c r="F48" s="55"/>
      <c r="G48" s="55"/>
      <c r="H48" s="55"/>
      <c r="I48" s="43"/>
      <c r="J48" s="43"/>
      <c r="K48" s="43"/>
      <c r="L48" s="43"/>
      <c r="M48" s="43"/>
      <c r="N48" s="43"/>
      <c r="O48" s="48"/>
      <c r="P48" s="25"/>
      <c r="Q48" s="25"/>
      <c r="R48" s="25"/>
      <c r="S48" s="25"/>
      <c r="T48" s="25"/>
      <c r="U48" s="4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8"/>
    </row>
    <row r="49" spans="1:92" ht="14.4">
      <c r="A49" s="72"/>
      <c r="B49" s="73"/>
      <c r="C49" s="53"/>
      <c r="D49" s="53"/>
      <c r="E49" s="103">
        <f t="shared" si="2"/>
        <v>0</v>
      </c>
      <c r="F49" s="55"/>
      <c r="G49" s="55"/>
      <c r="H49" s="55"/>
      <c r="I49" s="43"/>
      <c r="J49" s="43"/>
      <c r="K49" s="43"/>
      <c r="L49" s="43"/>
      <c r="M49" s="43"/>
      <c r="N49" s="43"/>
      <c r="O49" s="48"/>
      <c r="P49" s="25"/>
      <c r="Q49" s="25"/>
      <c r="R49" s="25"/>
      <c r="S49" s="25"/>
      <c r="T49" s="25"/>
      <c r="U49" s="43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8"/>
    </row>
    <row r="50" spans="1:92" ht="14.4">
      <c r="A50" s="72"/>
      <c r="B50" s="53"/>
      <c r="C50" s="53"/>
      <c r="D50" s="53"/>
      <c r="E50" s="103">
        <f t="shared" si="2"/>
        <v>0</v>
      </c>
      <c r="F50" s="55"/>
      <c r="G50" s="55"/>
      <c r="H50" s="55"/>
      <c r="I50" s="43"/>
      <c r="J50" s="43"/>
      <c r="K50" s="43"/>
      <c r="L50" s="43"/>
      <c r="M50" s="43"/>
      <c r="N50" s="43"/>
      <c r="O50" s="48"/>
      <c r="P50" s="25"/>
      <c r="Q50" s="25"/>
      <c r="R50" s="25"/>
      <c r="S50" s="25"/>
      <c r="T50" s="25"/>
      <c r="U50" s="4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8"/>
    </row>
    <row r="51" spans="1:92" ht="14.4">
      <c r="A51" s="72"/>
      <c r="B51" s="93"/>
      <c r="C51" s="94"/>
      <c r="D51" s="75"/>
      <c r="E51" s="103">
        <f t="shared" si="2"/>
        <v>0</v>
      </c>
      <c r="F51" s="57"/>
      <c r="G51" s="57"/>
      <c r="H51" s="57"/>
      <c r="I51" s="50"/>
      <c r="J51" s="50"/>
      <c r="K51" s="50"/>
      <c r="L51" s="50"/>
      <c r="M51" s="50"/>
      <c r="N51" s="43"/>
      <c r="O51" s="43"/>
      <c r="P51" s="43"/>
      <c r="Q51" s="43"/>
      <c r="R51" s="43"/>
      <c r="S51" s="23"/>
      <c r="T51" s="23"/>
      <c r="U51" s="25"/>
      <c r="V51" s="23"/>
      <c r="W51" s="23"/>
      <c r="X51" s="25"/>
      <c r="Y51" s="25"/>
      <c r="Z51" s="25"/>
      <c r="AA51" s="25"/>
      <c r="AB51" s="25"/>
      <c r="AC51" s="25"/>
      <c r="AD51" s="25"/>
      <c r="AE51" s="25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8"/>
    </row>
    <row r="52" spans="1:92" ht="14.4">
      <c r="A52" s="72"/>
      <c r="B52" s="53"/>
      <c r="C52" s="53"/>
      <c r="D52" s="53"/>
      <c r="E52" s="103">
        <f t="shared" si="2"/>
        <v>0</v>
      </c>
      <c r="F52" s="55"/>
      <c r="G52" s="55"/>
      <c r="H52" s="55"/>
      <c r="I52" s="43"/>
      <c r="J52" s="43"/>
      <c r="K52" s="43"/>
      <c r="L52" s="43"/>
      <c r="M52" s="43"/>
      <c r="N52" s="43"/>
      <c r="O52" s="48"/>
      <c r="P52" s="25"/>
      <c r="Q52" s="25"/>
      <c r="R52" s="25"/>
      <c r="S52" s="25"/>
      <c r="T52" s="25"/>
      <c r="U52" s="43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8"/>
    </row>
    <row r="53" spans="1:92" ht="14.4">
      <c r="A53" s="52"/>
      <c r="B53" s="24"/>
      <c r="C53" s="53"/>
      <c r="D53" s="53"/>
      <c r="E53" s="103">
        <f t="shared" si="2"/>
        <v>0</v>
      </c>
      <c r="F53" s="57"/>
      <c r="G53" s="57"/>
      <c r="H53" s="57"/>
      <c r="I53" s="50"/>
      <c r="J53" s="50"/>
      <c r="K53" s="50"/>
      <c r="L53" s="50"/>
      <c r="M53" s="50"/>
      <c r="N53" s="43"/>
      <c r="O53" s="43"/>
      <c r="P53" s="43"/>
      <c r="Q53" s="43"/>
      <c r="R53" s="43"/>
      <c r="S53" s="23"/>
      <c r="T53" s="23"/>
      <c r="U53" s="25"/>
      <c r="V53" s="23"/>
      <c r="W53" s="23"/>
      <c r="X53" s="25"/>
      <c r="Y53" s="25"/>
      <c r="Z53" s="25"/>
      <c r="AA53" s="25"/>
      <c r="AB53" s="25"/>
      <c r="AC53" s="25"/>
      <c r="AD53" s="25"/>
      <c r="AE53" s="25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8"/>
    </row>
    <row r="54" spans="1:92" ht="14.4">
      <c r="A54" s="74"/>
      <c r="B54" s="69"/>
      <c r="C54" s="69"/>
      <c r="D54" s="69"/>
      <c r="E54" s="103">
        <f t="shared" si="2"/>
        <v>0</v>
      </c>
      <c r="F54" s="57"/>
      <c r="G54" s="57"/>
      <c r="H54" s="57"/>
      <c r="I54" s="50"/>
      <c r="J54" s="50"/>
      <c r="K54" s="50"/>
      <c r="L54" s="50"/>
      <c r="M54" s="50"/>
      <c r="N54" s="43"/>
      <c r="O54" s="43"/>
      <c r="P54" s="43"/>
      <c r="Q54" s="43"/>
      <c r="R54" s="43"/>
      <c r="S54" s="23"/>
      <c r="T54" s="23"/>
      <c r="U54" s="25"/>
      <c r="V54" s="23"/>
      <c r="W54" s="23"/>
      <c r="X54" s="25"/>
      <c r="Y54" s="25"/>
      <c r="Z54" s="25"/>
      <c r="AA54" s="25"/>
      <c r="AB54" s="25"/>
      <c r="AC54" s="25"/>
      <c r="AD54" s="25"/>
      <c r="AE54" s="25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8"/>
    </row>
    <row r="55" spans="1:92" ht="14.4">
      <c r="A55" s="72"/>
      <c r="B55" s="53"/>
      <c r="C55" s="53"/>
      <c r="D55" s="53"/>
      <c r="E55" s="103">
        <f t="shared" si="2"/>
        <v>0</v>
      </c>
      <c r="F55" s="55"/>
      <c r="G55" s="55"/>
      <c r="H55" s="55"/>
      <c r="I55" s="43"/>
      <c r="J55" s="43"/>
      <c r="K55" s="43"/>
      <c r="L55" s="43"/>
      <c r="M55" s="43"/>
      <c r="N55" s="43"/>
      <c r="O55" s="48"/>
      <c r="P55" s="25"/>
      <c r="Q55" s="25"/>
      <c r="R55" s="25"/>
      <c r="S55" s="25"/>
      <c r="T55" s="25"/>
      <c r="U55" s="43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8"/>
    </row>
    <row r="56" spans="1:92" ht="14.4">
      <c r="A56" s="52"/>
      <c r="B56" s="82"/>
      <c r="C56" s="53"/>
      <c r="D56" s="53"/>
      <c r="E56" s="103">
        <f t="shared" si="2"/>
        <v>0</v>
      </c>
      <c r="F56" s="55"/>
      <c r="G56" s="55"/>
      <c r="H56" s="55"/>
      <c r="I56" s="43"/>
      <c r="J56" s="43"/>
      <c r="K56" s="43"/>
      <c r="L56" s="43"/>
      <c r="M56" s="43"/>
      <c r="N56" s="43"/>
      <c r="O56" s="48"/>
      <c r="P56" s="25"/>
      <c r="Q56" s="25"/>
      <c r="R56" s="25"/>
      <c r="S56" s="25"/>
      <c r="T56" s="25"/>
      <c r="U56" s="43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8"/>
    </row>
    <row r="57" spans="1:92" ht="14.4">
      <c r="A57" s="52"/>
      <c r="B57" s="24"/>
      <c r="C57" s="53"/>
      <c r="D57" s="53"/>
      <c r="E57" s="103">
        <f t="shared" si="2"/>
        <v>0</v>
      </c>
      <c r="F57" s="55"/>
      <c r="G57" s="55"/>
      <c r="H57" s="55"/>
      <c r="I57" s="43"/>
      <c r="J57" s="43"/>
      <c r="K57" s="43"/>
      <c r="L57" s="43"/>
      <c r="M57" s="43"/>
      <c r="N57" s="43"/>
      <c r="O57" s="48"/>
      <c r="P57" s="25"/>
      <c r="Q57" s="25"/>
      <c r="R57" s="25"/>
      <c r="S57" s="25"/>
      <c r="T57" s="25"/>
      <c r="U57" s="43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8"/>
    </row>
    <row r="58" spans="1:92" ht="14.4">
      <c r="A58" s="72"/>
      <c r="B58" s="53"/>
      <c r="C58" s="53"/>
      <c r="D58" s="53"/>
      <c r="E58" s="103">
        <f t="shared" si="2"/>
        <v>0</v>
      </c>
      <c r="F58" s="55"/>
      <c r="G58" s="55"/>
      <c r="H58" s="55"/>
      <c r="I58" s="43"/>
      <c r="J58" s="43"/>
      <c r="K58" s="43"/>
      <c r="L58" s="43"/>
      <c r="M58" s="43"/>
      <c r="N58" s="43"/>
      <c r="O58" s="48"/>
      <c r="P58" s="25"/>
      <c r="Q58" s="25"/>
      <c r="R58" s="25"/>
      <c r="S58" s="25"/>
      <c r="T58" s="25"/>
      <c r="U58" s="4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8"/>
    </row>
    <row r="59" spans="1:92" ht="14.4">
      <c r="A59" s="52"/>
      <c r="B59" s="24"/>
      <c r="C59" s="53"/>
      <c r="D59" s="53"/>
      <c r="E59" s="103">
        <f t="shared" si="2"/>
        <v>0</v>
      </c>
      <c r="F59" s="55"/>
      <c r="G59" s="55"/>
      <c r="H59" s="55"/>
      <c r="I59" s="43"/>
      <c r="J59" s="43"/>
      <c r="K59" s="43"/>
      <c r="L59" s="43"/>
      <c r="M59" s="43"/>
      <c r="N59" s="43"/>
      <c r="O59" s="48"/>
      <c r="P59" s="25"/>
      <c r="Q59" s="25"/>
      <c r="R59" s="25"/>
      <c r="S59" s="25"/>
      <c r="T59" s="25"/>
      <c r="U59" s="4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8"/>
    </row>
    <row r="60" spans="1:92" ht="14.4">
      <c r="A60" s="52"/>
      <c r="B60" s="24"/>
      <c r="C60" s="53"/>
      <c r="D60" s="53"/>
      <c r="E60" s="103">
        <f t="shared" si="2"/>
        <v>0</v>
      </c>
      <c r="F60" s="55"/>
      <c r="G60" s="55"/>
      <c r="H60" s="55"/>
      <c r="I60" s="43"/>
      <c r="J60" s="43"/>
      <c r="K60" s="43"/>
      <c r="L60" s="43"/>
      <c r="M60" s="43"/>
      <c r="N60" s="43"/>
      <c r="O60" s="48"/>
      <c r="P60" s="25"/>
      <c r="Q60" s="25"/>
      <c r="R60" s="25"/>
      <c r="S60" s="25"/>
      <c r="T60" s="25"/>
      <c r="U60" s="43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8"/>
    </row>
    <row r="61" spans="1:92" ht="14.4">
      <c r="A61" s="52"/>
      <c r="B61" s="24"/>
      <c r="C61" s="53"/>
      <c r="D61" s="53"/>
      <c r="E61" s="103">
        <f t="shared" si="2"/>
        <v>0</v>
      </c>
      <c r="F61" s="55"/>
      <c r="G61" s="55"/>
      <c r="H61" s="55"/>
      <c r="I61" s="43"/>
      <c r="J61" s="43"/>
      <c r="K61" s="43"/>
      <c r="L61" s="43"/>
      <c r="M61" s="43"/>
      <c r="N61" s="43"/>
      <c r="O61" s="48"/>
      <c r="P61" s="25"/>
      <c r="Q61" s="25"/>
      <c r="R61" s="25"/>
      <c r="S61" s="25"/>
      <c r="T61" s="25"/>
      <c r="U61" s="43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</row>
    <row r="62" spans="1:92" ht="14.4">
      <c r="A62" s="72"/>
      <c r="B62" s="53"/>
      <c r="C62" s="53"/>
      <c r="D62" s="53"/>
      <c r="E62" s="103">
        <f t="shared" si="2"/>
        <v>0</v>
      </c>
      <c r="F62" s="55"/>
      <c r="G62" s="55"/>
      <c r="H62" s="55"/>
      <c r="I62" s="43"/>
      <c r="J62" s="43"/>
      <c r="K62" s="43"/>
      <c r="L62" s="43"/>
      <c r="M62" s="43"/>
      <c r="N62" s="43"/>
      <c r="O62" s="48"/>
      <c r="P62" s="25"/>
      <c r="Q62" s="25"/>
      <c r="R62" s="25"/>
      <c r="S62" s="25"/>
      <c r="T62" s="25"/>
      <c r="U62" s="43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8"/>
    </row>
    <row r="63" spans="1:92" ht="14.4">
      <c r="A63" s="52"/>
      <c r="B63" s="24"/>
      <c r="C63" s="53"/>
      <c r="D63" s="53"/>
      <c r="E63" s="103">
        <f t="shared" si="2"/>
        <v>0</v>
      </c>
      <c r="F63" s="55"/>
      <c r="G63" s="55"/>
      <c r="H63" s="55"/>
      <c r="I63" s="43"/>
      <c r="J63" s="43"/>
      <c r="K63" s="43"/>
      <c r="L63" s="43"/>
      <c r="M63" s="43"/>
      <c r="N63" s="43"/>
      <c r="O63" s="48"/>
      <c r="P63" s="25"/>
      <c r="Q63" s="25"/>
      <c r="R63" s="25"/>
      <c r="S63" s="25"/>
      <c r="T63" s="25"/>
      <c r="U63" s="43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8"/>
    </row>
    <row r="64" spans="1:92" ht="14.4">
      <c r="A64" s="72"/>
      <c r="B64" s="53"/>
      <c r="C64" s="53"/>
      <c r="D64" s="53"/>
      <c r="E64" s="103">
        <f t="shared" ref="E64:E127" si="3">SUM(F64:CM64)</f>
        <v>0</v>
      </c>
      <c r="F64" s="55"/>
      <c r="G64" s="55"/>
      <c r="H64" s="55"/>
      <c r="I64" s="43"/>
      <c r="J64" s="43"/>
      <c r="K64" s="43"/>
      <c r="L64" s="43"/>
      <c r="M64" s="43"/>
      <c r="N64" s="43"/>
      <c r="O64" s="48"/>
      <c r="P64" s="25"/>
      <c r="Q64" s="25"/>
      <c r="R64" s="25"/>
      <c r="S64" s="25"/>
      <c r="T64" s="25"/>
      <c r="U64" s="43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8"/>
    </row>
    <row r="65" spans="1:92" ht="14.4">
      <c r="A65" s="72"/>
      <c r="B65" s="53"/>
      <c r="C65" s="53"/>
      <c r="D65" s="53"/>
      <c r="E65" s="103">
        <f t="shared" si="3"/>
        <v>0</v>
      </c>
      <c r="F65" s="55"/>
      <c r="G65" s="55"/>
      <c r="H65" s="55"/>
      <c r="I65" s="43"/>
      <c r="J65" s="43"/>
      <c r="K65" s="43"/>
      <c r="L65" s="43"/>
      <c r="M65" s="43"/>
      <c r="N65" s="43"/>
      <c r="O65" s="48"/>
      <c r="P65" s="25"/>
      <c r="Q65" s="25"/>
      <c r="R65" s="25"/>
      <c r="S65" s="25"/>
      <c r="T65" s="25"/>
      <c r="U65" s="4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8"/>
    </row>
    <row r="66" spans="1:92" ht="14.4">
      <c r="A66" s="72"/>
      <c r="B66" s="53"/>
      <c r="C66" s="53"/>
      <c r="D66" s="53"/>
      <c r="E66" s="103">
        <f t="shared" si="3"/>
        <v>0</v>
      </c>
      <c r="F66" s="55"/>
      <c r="G66" s="55"/>
      <c r="H66" s="55"/>
      <c r="I66" s="43"/>
      <c r="J66" s="43"/>
      <c r="K66" s="43"/>
      <c r="L66" s="43"/>
      <c r="M66" s="43"/>
      <c r="N66" s="43"/>
      <c r="O66" s="48"/>
      <c r="P66" s="25"/>
      <c r="Q66" s="25"/>
      <c r="R66" s="25"/>
      <c r="S66" s="25"/>
      <c r="T66" s="25"/>
      <c r="U66" s="43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8"/>
    </row>
    <row r="67" spans="1:92" ht="14.4">
      <c r="A67" s="72"/>
      <c r="B67" s="53"/>
      <c r="C67" s="53"/>
      <c r="D67" s="53"/>
      <c r="E67" s="103">
        <f t="shared" si="3"/>
        <v>0</v>
      </c>
      <c r="F67" s="55"/>
      <c r="G67" s="55"/>
      <c r="H67" s="55"/>
      <c r="I67" s="43"/>
      <c r="J67" s="43"/>
      <c r="K67" s="43"/>
      <c r="L67" s="43"/>
      <c r="M67" s="43"/>
      <c r="N67" s="43"/>
      <c r="O67" s="48"/>
      <c r="P67" s="25"/>
      <c r="Q67" s="25"/>
      <c r="R67" s="25"/>
      <c r="S67" s="25"/>
      <c r="T67" s="25"/>
      <c r="U67" s="43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8"/>
    </row>
    <row r="68" spans="1:92" ht="14.4">
      <c r="A68" s="72"/>
      <c r="B68" s="53"/>
      <c r="C68" s="53"/>
      <c r="D68" s="53"/>
      <c r="E68" s="103">
        <f t="shared" si="3"/>
        <v>0</v>
      </c>
      <c r="F68" s="55"/>
      <c r="G68" s="55"/>
      <c r="H68" s="55"/>
      <c r="I68" s="43"/>
      <c r="J68" s="43"/>
      <c r="K68" s="43"/>
      <c r="L68" s="43"/>
      <c r="M68" s="43"/>
      <c r="N68" s="43"/>
      <c r="O68" s="48"/>
      <c r="P68" s="25"/>
      <c r="Q68" s="25"/>
      <c r="R68" s="25"/>
      <c r="S68" s="25"/>
      <c r="T68" s="25"/>
      <c r="U68" s="43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8"/>
    </row>
    <row r="69" spans="1:92" ht="14.4">
      <c r="A69" s="72"/>
      <c r="B69" s="53"/>
      <c r="C69" s="53"/>
      <c r="D69" s="53"/>
      <c r="E69" s="103">
        <f t="shared" si="3"/>
        <v>0</v>
      </c>
      <c r="F69" s="57"/>
      <c r="G69" s="57"/>
      <c r="H69" s="57"/>
      <c r="I69" s="50"/>
      <c r="J69" s="50"/>
      <c r="K69" s="50"/>
      <c r="L69" s="50"/>
      <c r="M69" s="50"/>
      <c r="N69" s="43"/>
      <c r="O69" s="43"/>
      <c r="P69" s="43"/>
      <c r="Q69" s="43"/>
      <c r="R69" s="43"/>
      <c r="S69" s="23"/>
      <c r="T69" s="23"/>
      <c r="U69" s="25"/>
      <c r="V69" s="23"/>
      <c r="W69" s="23"/>
      <c r="X69" s="25"/>
      <c r="Y69" s="25"/>
      <c r="Z69" s="25"/>
      <c r="AA69" s="25"/>
      <c r="AB69" s="25"/>
      <c r="AC69" s="25"/>
      <c r="AD69" s="25"/>
      <c r="AE69" s="25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8"/>
    </row>
    <row r="70" spans="1:92" ht="14.4">
      <c r="A70" s="72"/>
      <c r="B70" s="53"/>
      <c r="C70" s="53"/>
      <c r="D70" s="53"/>
      <c r="E70" s="103">
        <f t="shared" si="3"/>
        <v>0</v>
      </c>
      <c r="F70" s="55"/>
      <c r="G70" s="55"/>
      <c r="H70" s="55"/>
      <c r="I70" s="43"/>
      <c r="J70" s="43"/>
      <c r="K70" s="43"/>
      <c r="L70" s="43"/>
      <c r="M70" s="43"/>
      <c r="N70" s="43"/>
      <c r="O70" s="48"/>
      <c r="P70" s="25"/>
      <c r="Q70" s="25"/>
      <c r="R70" s="25"/>
      <c r="S70" s="25"/>
      <c r="T70" s="25"/>
      <c r="U70" s="43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8"/>
    </row>
    <row r="71" spans="1:92" ht="14.4">
      <c r="A71" s="72"/>
      <c r="B71" s="53"/>
      <c r="C71" s="53"/>
      <c r="D71" s="53"/>
      <c r="E71" s="103">
        <f t="shared" si="3"/>
        <v>0</v>
      </c>
      <c r="F71" s="55"/>
      <c r="G71" s="55"/>
      <c r="H71" s="55"/>
      <c r="I71" s="58"/>
      <c r="J71" s="58"/>
      <c r="K71" s="58"/>
      <c r="L71" s="58"/>
      <c r="M71" s="58"/>
      <c r="N71" s="43"/>
      <c r="O71" s="48"/>
      <c r="P71" s="25"/>
      <c r="Q71" s="25"/>
      <c r="R71" s="25"/>
      <c r="S71" s="25"/>
      <c r="T71" s="25"/>
      <c r="U71" s="43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8"/>
    </row>
    <row r="72" spans="1:92" ht="14.4">
      <c r="A72" s="72"/>
      <c r="B72" s="53"/>
      <c r="C72" s="53"/>
      <c r="D72" s="53"/>
      <c r="E72" s="103">
        <f t="shared" si="3"/>
        <v>0</v>
      </c>
      <c r="F72" s="55"/>
      <c r="G72" s="55"/>
      <c r="H72" s="55"/>
      <c r="I72" s="43"/>
      <c r="J72" s="43"/>
      <c r="K72" s="43"/>
      <c r="L72" s="43"/>
      <c r="M72" s="43"/>
      <c r="N72" s="43"/>
      <c r="O72" s="48"/>
      <c r="P72" s="25"/>
      <c r="Q72" s="25"/>
      <c r="R72" s="25"/>
      <c r="S72" s="25"/>
      <c r="T72" s="25"/>
      <c r="U72" s="43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8"/>
    </row>
    <row r="73" spans="1:92" ht="14.4">
      <c r="A73" s="72"/>
      <c r="B73" s="53"/>
      <c r="C73" s="53"/>
      <c r="D73" s="53"/>
      <c r="E73" s="103">
        <f t="shared" si="3"/>
        <v>0</v>
      </c>
      <c r="F73" s="55"/>
      <c r="G73" s="55"/>
      <c r="H73" s="55"/>
      <c r="I73" s="43"/>
      <c r="J73" s="43"/>
      <c r="K73" s="43"/>
      <c r="L73" s="43"/>
      <c r="M73" s="43"/>
      <c r="N73" s="43"/>
      <c r="O73" s="48"/>
      <c r="P73" s="25"/>
      <c r="Q73" s="25"/>
      <c r="R73" s="25"/>
      <c r="S73" s="25"/>
      <c r="T73" s="25"/>
      <c r="U73" s="43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8"/>
    </row>
    <row r="74" spans="1:92" ht="14.4">
      <c r="A74" s="52"/>
      <c r="B74" s="24"/>
      <c r="C74" s="53"/>
      <c r="D74" s="53"/>
      <c r="E74" s="103">
        <f t="shared" si="3"/>
        <v>0</v>
      </c>
      <c r="F74" s="55"/>
      <c r="G74" s="55"/>
      <c r="H74" s="55"/>
      <c r="I74" s="43"/>
      <c r="J74" s="43"/>
      <c r="K74" s="43"/>
      <c r="L74" s="43"/>
      <c r="M74" s="43"/>
      <c r="N74" s="43"/>
      <c r="O74" s="48"/>
      <c r="P74" s="25"/>
      <c r="Q74" s="25"/>
      <c r="R74" s="25"/>
      <c r="S74" s="25"/>
      <c r="T74" s="25"/>
      <c r="U74" s="43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8"/>
    </row>
    <row r="75" spans="1:92" ht="14.4">
      <c r="A75" s="72"/>
      <c r="B75" s="24"/>
      <c r="C75" s="53"/>
      <c r="D75" s="53"/>
      <c r="E75" s="103">
        <f t="shared" si="3"/>
        <v>0</v>
      </c>
      <c r="F75" s="55"/>
      <c r="G75" s="55"/>
      <c r="H75" s="55"/>
      <c r="I75" s="43"/>
      <c r="J75" s="43"/>
      <c r="K75" s="43"/>
      <c r="L75" s="43"/>
      <c r="M75" s="43"/>
      <c r="N75" s="43"/>
      <c r="O75" s="48"/>
      <c r="P75" s="25"/>
      <c r="Q75" s="25"/>
      <c r="R75" s="25"/>
      <c r="S75" s="25"/>
      <c r="T75" s="25"/>
      <c r="U75" s="43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8"/>
    </row>
    <row r="76" spans="1:92" ht="14.4">
      <c r="A76" s="72"/>
      <c r="B76" s="53"/>
      <c r="C76" s="53"/>
      <c r="D76" s="53"/>
      <c r="E76" s="103">
        <f t="shared" si="3"/>
        <v>0</v>
      </c>
      <c r="F76" s="55"/>
      <c r="G76" s="55"/>
      <c r="H76" s="55"/>
      <c r="I76" s="43"/>
      <c r="J76" s="43"/>
      <c r="K76" s="43"/>
      <c r="L76" s="43"/>
      <c r="M76" s="43"/>
      <c r="N76" s="43"/>
      <c r="O76" s="48"/>
      <c r="P76" s="25"/>
      <c r="Q76" s="25"/>
      <c r="R76" s="25"/>
      <c r="S76" s="25"/>
      <c r="T76" s="25"/>
      <c r="U76" s="43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8"/>
    </row>
    <row r="77" spans="1:92" ht="14.4">
      <c r="A77" s="72"/>
      <c r="B77" s="53"/>
      <c r="C77" s="53"/>
      <c r="D77" s="53"/>
      <c r="E77" s="103">
        <f t="shared" si="3"/>
        <v>0</v>
      </c>
      <c r="F77" s="55"/>
      <c r="G77" s="55"/>
      <c r="H77" s="55"/>
      <c r="I77" s="43"/>
      <c r="J77" s="43"/>
      <c r="K77" s="43"/>
      <c r="L77" s="43"/>
      <c r="M77" s="43"/>
      <c r="N77" s="43"/>
      <c r="O77" s="48"/>
      <c r="P77" s="25"/>
      <c r="Q77" s="25"/>
      <c r="R77" s="25"/>
      <c r="S77" s="25"/>
      <c r="T77" s="25"/>
      <c r="U77" s="43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8"/>
    </row>
    <row r="78" spans="1:92" ht="14.4">
      <c r="A78" s="72"/>
      <c r="B78" s="53"/>
      <c r="C78" s="53"/>
      <c r="D78" s="53"/>
      <c r="E78" s="103">
        <f t="shared" si="3"/>
        <v>0</v>
      </c>
      <c r="F78" s="57"/>
      <c r="G78" s="57"/>
      <c r="H78" s="57"/>
      <c r="I78" s="50"/>
      <c r="J78" s="50"/>
      <c r="K78" s="50"/>
      <c r="L78" s="50"/>
      <c r="M78" s="50"/>
      <c r="N78" s="43"/>
      <c r="O78" s="43"/>
      <c r="P78" s="43"/>
      <c r="Q78" s="43"/>
      <c r="R78" s="43"/>
      <c r="S78" s="23"/>
      <c r="T78" s="23"/>
      <c r="U78" s="25"/>
      <c r="V78" s="23"/>
      <c r="W78" s="23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8"/>
    </row>
    <row r="79" spans="1:92" ht="14.4">
      <c r="A79" s="72"/>
      <c r="B79" s="53"/>
      <c r="C79" s="53"/>
      <c r="D79" s="53"/>
      <c r="E79" s="103">
        <f t="shared" si="3"/>
        <v>0</v>
      </c>
      <c r="F79" s="55"/>
      <c r="G79" s="55"/>
      <c r="H79" s="55"/>
      <c r="I79" s="43"/>
      <c r="J79" s="43"/>
      <c r="K79" s="43"/>
      <c r="L79" s="43"/>
      <c r="M79" s="43"/>
      <c r="N79" s="43"/>
      <c r="O79" s="48"/>
      <c r="P79" s="25"/>
      <c r="Q79" s="25"/>
      <c r="R79" s="25"/>
      <c r="S79" s="25"/>
      <c r="T79" s="25"/>
      <c r="U79" s="43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8"/>
    </row>
    <row r="80" spans="1:92" ht="14.4">
      <c r="A80" s="72"/>
      <c r="B80" s="53"/>
      <c r="C80" s="53"/>
      <c r="D80" s="53"/>
      <c r="E80" s="103">
        <f t="shared" si="3"/>
        <v>0</v>
      </c>
      <c r="F80" s="55"/>
      <c r="G80" s="55"/>
      <c r="H80" s="55"/>
      <c r="I80" s="43"/>
      <c r="J80" s="43"/>
      <c r="K80" s="43"/>
      <c r="L80" s="43"/>
      <c r="M80" s="43"/>
      <c r="N80" s="43"/>
      <c r="O80" s="48"/>
      <c r="P80" s="25"/>
      <c r="Q80" s="25"/>
      <c r="R80" s="25"/>
      <c r="S80" s="25"/>
      <c r="T80" s="25"/>
      <c r="U80" s="43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8"/>
    </row>
    <row r="81" spans="1:92" ht="14.4">
      <c r="A81" s="72"/>
      <c r="B81" s="53"/>
      <c r="C81" s="53"/>
      <c r="D81" s="53"/>
      <c r="E81" s="103">
        <f t="shared" si="3"/>
        <v>0</v>
      </c>
      <c r="F81" s="55"/>
      <c r="G81" s="55"/>
      <c r="H81" s="55"/>
      <c r="I81" s="43"/>
      <c r="J81" s="43"/>
      <c r="K81" s="43"/>
      <c r="L81" s="43"/>
      <c r="M81" s="43"/>
      <c r="N81" s="43"/>
      <c r="O81" s="48"/>
      <c r="P81" s="25"/>
      <c r="Q81" s="25"/>
      <c r="R81" s="25"/>
      <c r="S81" s="25"/>
      <c r="T81" s="25"/>
      <c r="U81" s="43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8"/>
    </row>
    <row r="82" spans="1:92" ht="14.4">
      <c r="A82" s="72"/>
      <c r="B82" s="53"/>
      <c r="C82" s="53"/>
      <c r="D82" s="53"/>
      <c r="E82" s="103">
        <f t="shared" si="3"/>
        <v>0</v>
      </c>
      <c r="F82" s="58"/>
      <c r="G82" s="58"/>
      <c r="H82" s="58"/>
      <c r="I82" s="43"/>
      <c r="J82" s="43"/>
      <c r="K82" s="43"/>
      <c r="L82" s="43"/>
      <c r="M82" s="43"/>
      <c r="N82" s="43"/>
      <c r="O82" s="25"/>
      <c r="P82" s="48"/>
      <c r="Q82" s="48"/>
      <c r="R82" s="48"/>
      <c r="S82" s="43"/>
      <c r="T82" s="43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8"/>
    </row>
    <row r="83" spans="1:92" ht="14.4">
      <c r="A83" s="52"/>
      <c r="B83" s="82"/>
      <c r="C83" s="53"/>
      <c r="D83" s="53"/>
      <c r="E83" s="103">
        <f t="shared" si="3"/>
        <v>0</v>
      </c>
      <c r="F83" s="55"/>
      <c r="G83" s="55"/>
      <c r="H83" s="55"/>
      <c r="I83" s="43"/>
      <c r="J83" s="43"/>
      <c r="K83" s="43"/>
      <c r="L83" s="43"/>
      <c r="M83" s="43"/>
      <c r="N83" s="43"/>
      <c r="O83" s="48"/>
      <c r="P83" s="25"/>
      <c r="Q83" s="25"/>
      <c r="R83" s="25"/>
      <c r="S83" s="25"/>
      <c r="T83" s="25"/>
      <c r="U83" s="43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8"/>
    </row>
    <row r="84" spans="1:92" ht="14.4">
      <c r="A84" s="72"/>
      <c r="B84" s="53"/>
      <c r="C84" s="53"/>
      <c r="D84" s="53"/>
      <c r="E84" s="103">
        <f t="shared" si="3"/>
        <v>0</v>
      </c>
      <c r="F84" s="57"/>
      <c r="G84" s="57"/>
      <c r="H84" s="57"/>
      <c r="I84" s="50"/>
      <c r="J84" s="50"/>
      <c r="K84" s="50"/>
      <c r="L84" s="50"/>
      <c r="M84" s="50"/>
      <c r="N84" s="43"/>
      <c r="O84" s="43"/>
      <c r="P84" s="43"/>
      <c r="Q84" s="43"/>
      <c r="R84" s="43"/>
      <c r="S84" s="23"/>
      <c r="T84" s="23"/>
      <c r="U84" s="25"/>
      <c r="V84" s="23"/>
      <c r="W84" s="23"/>
      <c r="X84" s="25"/>
      <c r="Y84" s="25"/>
      <c r="Z84" s="25"/>
      <c r="AA84" s="25"/>
      <c r="AB84" s="25"/>
      <c r="AC84" s="25"/>
      <c r="AD84" s="25"/>
      <c r="AE84" s="25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8"/>
    </row>
    <row r="85" spans="1:92" ht="14.4">
      <c r="A85" s="52"/>
      <c r="B85" s="24"/>
      <c r="C85" s="53"/>
      <c r="D85" s="53"/>
      <c r="E85" s="103">
        <f t="shared" si="3"/>
        <v>0</v>
      </c>
      <c r="F85" s="57"/>
      <c r="G85" s="57"/>
      <c r="H85" s="57"/>
      <c r="I85" s="50"/>
      <c r="J85" s="50"/>
      <c r="K85" s="50"/>
      <c r="L85" s="50"/>
      <c r="M85" s="50"/>
      <c r="N85" s="43"/>
      <c r="O85" s="43"/>
      <c r="P85" s="43"/>
      <c r="Q85" s="43"/>
      <c r="R85" s="43"/>
      <c r="S85" s="23"/>
      <c r="T85" s="23"/>
      <c r="U85" s="25"/>
      <c r="V85" s="23"/>
      <c r="W85" s="23"/>
      <c r="X85" s="25"/>
      <c r="Y85" s="25"/>
      <c r="Z85" s="25"/>
      <c r="AA85" s="25"/>
      <c r="AB85" s="25"/>
      <c r="AC85" s="25"/>
      <c r="AD85" s="25"/>
      <c r="AE85" s="25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8"/>
    </row>
    <row r="86" spans="1:92" ht="14.4">
      <c r="A86" s="72"/>
      <c r="B86" s="53"/>
      <c r="C86" s="53"/>
      <c r="D86" s="53"/>
      <c r="E86" s="103">
        <f t="shared" si="3"/>
        <v>0</v>
      </c>
      <c r="F86" s="55"/>
      <c r="G86" s="55"/>
      <c r="H86" s="55"/>
      <c r="I86" s="43"/>
      <c r="J86" s="43"/>
      <c r="K86" s="43"/>
      <c r="L86" s="43"/>
      <c r="M86" s="43"/>
      <c r="N86" s="43"/>
      <c r="O86" s="48"/>
      <c r="P86" s="25"/>
      <c r="Q86" s="25"/>
      <c r="R86" s="25"/>
      <c r="S86" s="25"/>
      <c r="T86" s="25"/>
      <c r="U86" s="43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8"/>
    </row>
    <row r="87" spans="1:92" ht="14.4">
      <c r="A87" s="52"/>
      <c r="B87" s="24"/>
      <c r="C87" s="53"/>
      <c r="D87" s="53"/>
      <c r="E87" s="103">
        <f t="shared" si="3"/>
        <v>0</v>
      </c>
      <c r="F87" s="57"/>
      <c r="G87" s="57"/>
      <c r="H87" s="57"/>
      <c r="I87" s="50"/>
      <c r="J87" s="50"/>
      <c r="K87" s="50"/>
      <c r="L87" s="50"/>
      <c r="M87" s="50"/>
      <c r="N87" s="43"/>
      <c r="O87" s="43"/>
      <c r="P87" s="43"/>
      <c r="Q87" s="43"/>
      <c r="R87" s="43"/>
      <c r="S87" s="23"/>
      <c r="T87" s="23"/>
      <c r="U87" s="25"/>
      <c r="V87" s="23"/>
      <c r="W87" s="23"/>
      <c r="X87" s="25"/>
      <c r="Y87" s="25"/>
      <c r="Z87" s="25"/>
      <c r="AA87" s="25"/>
      <c r="AB87" s="23"/>
      <c r="AC87" s="25"/>
      <c r="AD87" s="25"/>
      <c r="AE87" s="25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8"/>
    </row>
    <row r="88" spans="1:92" ht="14.4">
      <c r="A88" s="52"/>
      <c r="B88" s="24"/>
      <c r="C88" s="53"/>
      <c r="D88" s="53"/>
      <c r="E88" s="103">
        <f t="shared" si="3"/>
        <v>0</v>
      </c>
      <c r="F88" s="55"/>
      <c r="G88" s="55"/>
      <c r="H88" s="55"/>
      <c r="I88" s="43"/>
      <c r="J88" s="43"/>
      <c r="K88" s="43"/>
      <c r="L88" s="43"/>
      <c r="M88" s="43"/>
      <c r="N88" s="43"/>
      <c r="O88" s="48"/>
      <c r="P88" s="25"/>
      <c r="Q88" s="25"/>
      <c r="R88" s="25"/>
      <c r="S88" s="25"/>
      <c r="T88" s="25"/>
      <c r="U88" s="43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8"/>
    </row>
    <row r="89" spans="1:92" ht="14.4">
      <c r="A89" s="72"/>
      <c r="B89" s="53"/>
      <c r="C89" s="53"/>
      <c r="D89" s="59"/>
      <c r="E89" s="103">
        <f t="shared" si="3"/>
        <v>0</v>
      </c>
      <c r="F89" s="57"/>
      <c r="G89" s="57"/>
      <c r="H89" s="57"/>
      <c r="I89" s="50"/>
      <c r="J89" s="50"/>
      <c r="K89" s="50"/>
      <c r="L89" s="50"/>
      <c r="M89" s="50"/>
      <c r="N89" s="43"/>
      <c r="O89" s="43"/>
      <c r="P89" s="43"/>
      <c r="Q89" s="43"/>
      <c r="R89" s="43"/>
      <c r="S89" s="23"/>
      <c r="T89" s="23"/>
      <c r="U89" s="25"/>
      <c r="V89" s="23"/>
      <c r="W89" s="23"/>
      <c r="X89" s="25"/>
      <c r="Y89" s="25"/>
      <c r="Z89" s="25"/>
      <c r="AA89" s="25"/>
      <c r="AB89" s="25"/>
      <c r="AC89" s="25"/>
      <c r="AD89" s="25"/>
      <c r="AE89" s="25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8"/>
    </row>
    <row r="90" spans="1:92" ht="14.4">
      <c r="A90" s="72"/>
      <c r="B90" s="53"/>
      <c r="C90" s="53"/>
      <c r="D90" s="53"/>
      <c r="E90" s="103">
        <f t="shared" si="3"/>
        <v>0</v>
      </c>
      <c r="F90" s="55"/>
      <c r="G90" s="55"/>
      <c r="H90" s="55"/>
      <c r="I90" s="43"/>
      <c r="J90" s="43"/>
      <c r="K90" s="43"/>
      <c r="L90" s="43"/>
      <c r="M90" s="43"/>
      <c r="N90" s="43"/>
      <c r="O90" s="48"/>
      <c r="P90" s="25"/>
      <c r="Q90" s="25"/>
      <c r="R90" s="25"/>
      <c r="S90" s="25"/>
      <c r="T90" s="25"/>
      <c r="U90" s="43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8"/>
    </row>
    <row r="91" spans="1:92" ht="14.4">
      <c r="A91" s="72"/>
      <c r="B91" s="73"/>
      <c r="C91" s="53"/>
      <c r="D91" s="53"/>
      <c r="E91" s="103">
        <f t="shared" si="3"/>
        <v>0</v>
      </c>
      <c r="F91" s="55"/>
      <c r="G91" s="55"/>
      <c r="H91" s="55"/>
      <c r="I91" s="43"/>
      <c r="J91" s="43"/>
      <c r="K91" s="43"/>
      <c r="L91" s="43"/>
      <c r="M91" s="43"/>
      <c r="N91" s="43"/>
      <c r="O91" s="48"/>
      <c r="P91" s="25"/>
      <c r="Q91" s="25"/>
      <c r="R91" s="25"/>
      <c r="S91" s="25"/>
      <c r="T91" s="25"/>
      <c r="U91" s="43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8"/>
    </row>
    <row r="92" spans="1:92" ht="14.4">
      <c r="A92" s="72"/>
      <c r="B92" s="53"/>
      <c r="C92" s="53"/>
      <c r="D92" s="53"/>
      <c r="E92" s="103">
        <f t="shared" si="3"/>
        <v>0</v>
      </c>
      <c r="F92" s="57"/>
      <c r="G92" s="57"/>
      <c r="H92" s="57"/>
      <c r="I92" s="50"/>
      <c r="J92" s="50"/>
      <c r="K92" s="50"/>
      <c r="L92" s="50"/>
      <c r="M92" s="50"/>
      <c r="N92" s="43"/>
      <c r="O92" s="43"/>
      <c r="P92" s="43"/>
      <c r="Q92" s="43"/>
      <c r="R92" s="43"/>
      <c r="S92" s="23"/>
      <c r="T92" s="23"/>
      <c r="U92" s="25"/>
      <c r="V92" s="23"/>
      <c r="W92" s="23"/>
      <c r="X92" s="25"/>
      <c r="Y92" s="25"/>
      <c r="Z92" s="25"/>
      <c r="AA92" s="25"/>
      <c r="AB92" s="25"/>
      <c r="AC92" s="25"/>
      <c r="AD92" s="25"/>
      <c r="AE92" s="25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8"/>
    </row>
    <row r="93" spans="1:92" ht="14.4">
      <c r="A93" s="52"/>
      <c r="B93" s="24"/>
      <c r="C93" s="53"/>
      <c r="D93" s="53"/>
      <c r="E93" s="103">
        <f t="shared" si="3"/>
        <v>0</v>
      </c>
      <c r="F93" s="57"/>
      <c r="G93" s="57"/>
      <c r="H93" s="57"/>
      <c r="I93" s="50"/>
      <c r="J93" s="50"/>
      <c r="K93" s="50"/>
      <c r="L93" s="50"/>
      <c r="M93" s="50"/>
      <c r="N93" s="43"/>
      <c r="O93" s="43"/>
      <c r="P93" s="43"/>
      <c r="Q93" s="43"/>
      <c r="R93" s="43"/>
      <c r="S93" s="23"/>
      <c r="T93" s="23"/>
      <c r="U93" s="25"/>
      <c r="V93" s="23"/>
      <c r="W93" s="23"/>
      <c r="X93" s="25"/>
      <c r="Y93" s="25"/>
      <c r="Z93" s="25"/>
      <c r="AA93" s="25"/>
      <c r="AB93" s="25"/>
      <c r="AC93" s="25"/>
      <c r="AD93" s="25"/>
      <c r="AE93" s="25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8"/>
    </row>
    <row r="94" spans="1:92" ht="14.4">
      <c r="A94" s="74"/>
      <c r="B94" s="69"/>
      <c r="C94" s="69"/>
      <c r="D94" s="53"/>
      <c r="E94" s="103">
        <f t="shared" si="3"/>
        <v>0</v>
      </c>
      <c r="F94" s="55"/>
      <c r="G94" s="55"/>
      <c r="H94" s="55"/>
      <c r="I94" s="43"/>
      <c r="J94" s="43"/>
      <c r="K94" s="43"/>
      <c r="L94" s="43"/>
      <c r="M94" s="43"/>
      <c r="N94" s="43"/>
      <c r="O94" s="48"/>
      <c r="P94" s="25"/>
      <c r="Q94" s="25"/>
      <c r="R94" s="25"/>
      <c r="S94" s="25"/>
      <c r="T94" s="25"/>
      <c r="U94" s="43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8"/>
    </row>
    <row r="95" spans="1:92" ht="14.4">
      <c r="A95" s="72"/>
      <c r="B95" s="53"/>
      <c r="C95" s="53"/>
      <c r="D95" s="59"/>
      <c r="E95" s="103">
        <f t="shared" si="3"/>
        <v>0</v>
      </c>
      <c r="F95" s="55"/>
      <c r="G95" s="55"/>
      <c r="H95" s="55"/>
      <c r="I95" s="43"/>
      <c r="J95" s="43"/>
      <c r="K95" s="43"/>
      <c r="L95" s="43"/>
      <c r="M95" s="43"/>
      <c r="N95" s="43"/>
      <c r="O95" s="48"/>
      <c r="P95" s="25"/>
      <c r="Q95" s="25"/>
      <c r="R95" s="25"/>
      <c r="S95" s="25"/>
      <c r="T95" s="25"/>
      <c r="U95" s="43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8"/>
    </row>
    <row r="96" spans="1:92" ht="14.4">
      <c r="A96" s="72"/>
      <c r="B96" s="73"/>
      <c r="C96" s="53"/>
      <c r="D96" s="53"/>
      <c r="E96" s="103">
        <f t="shared" si="3"/>
        <v>0</v>
      </c>
      <c r="F96" s="55"/>
      <c r="G96" s="55"/>
      <c r="H96" s="55"/>
      <c r="I96" s="43"/>
      <c r="J96" s="43"/>
      <c r="K96" s="43"/>
      <c r="L96" s="43"/>
      <c r="M96" s="43"/>
      <c r="N96" s="43"/>
      <c r="O96" s="48"/>
      <c r="P96" s="25"/>
      <c r="Q96" s="25"/>
      <c r="R96" s="25"/>
      <c r="S96" s="25"/>
      <c r="T96" s="25"/>
      <c r="U96" s="43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8"/>
    </row>
    <row r="97" spans="1:92" ht="14.4">
      <c r="A97" s="74"/>
      <c r="B97" s="69"/>
      <c r="C97" s="69"/>
      <c r="D97" s="53"/>
      <c r="E97" s="103">
        <f t="shared" si="3"/>
        <v>0</v>
      </c>
      <c r="F97" s="55"/>
      <c r="G97" s="55"/>
      <c r="H97" s="55"/>
      <c r="I97" s="43"/>
      <c r="J97" s="43"/>
      <c r="K97" s="43"/>
      <c r="L97" s="43"/>
      <c r="M97" s="43"/>
      <c r="N97" s="43"/>
      <c r="O97" s="48"/>
      <c r="P97" s="25"/>
      <c r="Q97" s="25"/>
      <c r="R97" s="25"/>
      <c r="S97" s="25"/>
      <c r="T97" s="25"/>
      <c r="U97" s="43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8"/>
    </row>
    <row r="98" spans="1:92" ht="14.4">
      <c r="A98" s="52"/>
      <c r="B98" s="24"/>
      <c r="C98" s="53"/>
      <c r="D98" s="53"/>
      <c r="E98" s="103">
        <f t="shared" si="3"/>
        <v>0</v>
      </c>
      <c r="F98" s="55"/>
      <c r="G98" s="55"/>
      <c r="H98" s="55"/>
      <c r="I98" s="43"/>
      <c r="J98" s="43"/>
      <c r="K98" s="43"/>
      <c r="L98" s="43"/>
      <c r="M98" s="43"/>
      <c r="N98" s="43"/>
      <c r="O98" s="48"/>
      <c r="P98" s="25"/>
      <c r="Q98" s="25"/>
      <c r="R98" s="25"/>
      <c r="S98" s="25"/>
      <c r="T98" s="25"/>
      <c r="U98" s="43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8"/>
    </row>
    <row r="99" spans="1:92" ht="14.4">
      <c r="A99" s="72"/>
      <c r="B99" s="53"/>
      <c r="C99" s="53"/>
      <c r="D99" s="53"/>
      <c r="E99" s="103">
        <f t="shared" si="3"/>
        <v>0</v>
      </c>
      <c r="F99" s="55"/>
      <c r="G99" s="55"/>
      <c r="H99" s="55"/>
      <c r="I99" s="43"/>
      <c r="J99" s="43"/>
      <c r="K99" s="43"/>
      <c r="L99" s="43"/>
      <c r="M99" s="43"/>
      <c r="N99" s="43"/>
      <c r="O99" s="48"/>
      <c r="P99" s="25"/>
      <c r="Q99" s="25"/>
      <c r="R99" s="25"/>
      <c r="S99" s="25"/>
      <c r="T99" s="25"/>
      <c r="U99" s="43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8"/>
    </row>
    <row r="100" spans="1:92" ht="14.4">
      <c r="A100" s="72"/>
      <c r="B100" s="53"/>
      <c r="C100" s="53"/>
      <c r="D100" s="53"/>
      <c r="E100" s="103">
        <f t="shared" si="3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48"/>
      <c r="P100" s="25"/>
      <c r="Q100" s="25"/>
      <c r="R100" s="25"/>
      <c r="S100" s="25"/>
      <c r="T100" s="25"/>
      <c r="U100" s="43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8"/>
    </row>
    <row r="101" spans="1:92" ht="14.4">
      <c r="A101" s="72"/>
      <c r="B101" s="53"/>
      <c r="C101" s="53"/>
      <c r="D101" s="53"/>
      <c r="E101" s="103">
        <f t="shared" si="3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48"/>
      <c r="P101" s="25"/>
      <c r="Q101" s="25"/>
      <c r="R101" s="25"/>
      <c r="S101" s="25"/>
      <c r="T101" s="25"/>
      <c r="U101" s="43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8"/>
    </row>
    <row r="102" spans="1:92" ht="14.4">
      <c r="A102" s="72"/>
      <c r="B102" s="53"/>
      <c r="C102" s="53"/>
      <c r="D102" s="53"/>
      <c r="E102" s="103">
        <f t="shared" si="3"/>
        <v>0</v>
      </c>
      <c r="F102" s="55"/>
      <c r="G102" s="55"/>
      <c r="H102" s="55"/>
      <c r="I102" s="43"/>
      <c r="J102" s="43"/>
      <c r="K102" s="43"/>
      <c r="L102" s="43"/>
      <c r="M102" s="43"/>
      <c r="N102" s="43"/>
      <c r="O102" s="48"/>
      <c r="P102" s="25"/>
      <c r="Q102" s="25"/>
      <c r="R102" s="25"/>
      <c r="S102" s="25"/>
      <c r="T102" s="25"/>
      <c r="U102" s="43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8"/>
    </row>
    <row r="103" spans="1:92" ht="14.4">
      <c r="A103" s="52"/>
      <c r="B103" s="24"/>
      <c r="C103" s="53"/>
      <c r="D103" s="53"/>
      <c r="E103" s="103">
        <f t="shared" si="3"/>
        <v>0</v>
      </c>
      <c r="F103" s="57"/>
      <c r="G103" s="57"/>
      <c r="H103" s="57"/>
      <c r="I103" s="50"/>
      <c r="J103" s="50"/>
      <c r="K103" s="50"/>
      <c r="L103" s="50"/>
      <c r="M103" s="50"/>
      <c r="N103" s="43"/>
      <c r="O103" s="43"/>
      <c r="P103" s="43"/>
      <c r="Q103" s="43"/>
      <c r="R103" s="43"/>
      <c r="S103" s="23"/>
      <c r="T103" s="23"/>
      <c r="U103" s="25"/>
      <c r="V103" s="23"/>
      <c r="W103" s="23"/>
      <c r="X103" s="25"/>
      <c r="Y103" s="25"/>
      <c r="Z103" s="25"/>
      <c r="AA103" s="25"/>
      <c r="AB103" s="25"/>
      <c r="AC103" s="25"/>
      <c r="AD103" s="25"/>
      <c r="AE103" s="25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8"/>
    </row>
    <row r="104" spans="1:92" ht="14.4">
      <c r="A104" s="52"/>
      <c r="B104" s="24"/>
      <c r="C104" s="53"/>
      <c r="D104" s="53"/>
      <c r="E104" s="103">
        <f t="shared" si="3"/>
        <v>0</v>
      </c>
      <c r="F104" s="55"/>
      <c r="G104" s="55"/>
      <c r="H104" s="55"/>
      <c r="I104" s="43"/>
      <c r="J104" s="43"/>
      <c r="K104" s="43"/>
      <c r="L104" s="43"/>
      <c r="M104" s="43"/>
      <c r="N104" s="43"/>
      <c r="O104" s="48"/>
      <c r="P104" s="25"/>
      <c r="Q104" s="25"/>
      <c r="R104" s="25"/>
      <c r="S104" s="25"/>
      <c r="T104" s="25"/>
      <c r="U104" s="43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8"/>
    </row>
    <row r="105" spans="1:92" ht="14.4">
      <c r="A105" s="72"/>
      <c r="B105" s="53"/>
      <c r="C105" s="53"/>
      <c r="D105" s="53"/>
      <c r="E105" s="103">
        <f t="shared" si="3"/>
        <v>0</v>
      </c>
      <c r="F105" s="57"/>
      <c r="G105" s="57"/>
      <c r="H105" s="57"/>
      <c r="I105" s="50"/>
      <c r="J105" s="50"/>
      <c r="K105" s="50"/>
      <c r="L105" s="50"/>
      <c r="M105" s="50"/>
      <c r="N105" s="43"/>
      <c r="O105" s="43"/>
      <c r="P105" s="43"/>
      <c r="Q105" s="43"/>
      <c r="R105" s="43"/>
      <c r="S105" s="23"/>
      <c r="T105" s="23"/>
      <c r="U105" s="25"/>
      <c r="V105" s="23"/>
      <c r="W105" s="23"/>
      <c r="X105" s="25"/>
      <c r="Y105" s="25"/>
      <c r="Z105" s="25"/>
      <c r="AA105" s="25"/>
      <c r="AB105" s="25"/>
      <c r="AC105" s="25"/>
      <c r="AD105" s="25"/>
      <c r="AE105" s="25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8"/>
    </row>
    <row r="106" spans="1:92" ht="14.4">
      <c r="A106" s="52"/>
      <c r="B106" s="24"/>
      <c r="C106" s="53"/>
      <c r="D106" s="53"/>
      <c r="E106" s="103">
        <f t="shared" si="3"/>
        <v>0</v>
      </c>
      <c r="F106" s="55"/>
      <c r="G106" s="55"/>
      <c r="H106" s="55"/>
      <c r="I106" s="43"/>
      <c r="J106" s="43"/>
      <c r="K106" s="43"/>
      <c r="L106" s="43"/>
      <c r="M106" s="43"/>
      <c r="N106" s="43"/>
      <c r="O106" s="48"/>
      <c r="P106" s="25"/>
      <c r="Q106" s="25"/>
      <c r="R106" s="25"/>
      <c r="S106" s="25"/>
      <c r="T106" s="25"/>
      <c r="U106" s="43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8"/>
    </row>
    <row r="107" spans="1:92" ht="14.4">
      <c r="A107" s="52"/>
      <c r="B107" s="24"/>
      <c r="C107" s="53"/>
      <c r="D107" s="53"/>
      <c r="E107" s="103">
        <f t="shared" si="3"/>
        <v>0</v>
      </c>
      <c r="F107" s="55"/>
      <c r="G107" s="55"/>
      <c r="H107" s="55"/>
      <c r="I107" s="43"/>
      <c r="J107" s="43"/>
      <c r="K107" s="43"/>
      <c r="L107" s="43"/>
      <c r="M107" s="43"/>
      <c r="N107" s="43"/>
      <c r="O107" s="48"/>
      <c r="P107" s="25"/>
      <c r="Q107" s="25"/>
      <c r="R107" s="25"/>
      <c r="S107" s="25"/>
      <c r="T107" s="25"/>
      <c r="U107" s="43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8"/>
    </row>
    <row r="108" spans="1:92" ht="14.4">
      <c r="A108" s="72"/>
      <c r="B108" s="53"/>
      <c r="C108" s="53"/>
      <c r="D108" s="53"/>
      <c r="E108" s="103">
        <f t="shared" si="3"/>
        <v>0</v>
      </c>
      <c r="F108" s="55"/>
      <c r="G108" s="55"/>
      <c r="H108" s="55"/>
      <c r="I108" s="43"/>
      <c r="J108" s="43"/>
      <c r="K108" s="43"/>
      <c r="L108" s="43"/>
      <c r="M108" s="43"/>
      <c r="N108" s="43"/>
      <c r="O108" s="48"/>
      <c r="P108" s="25"/>
      <c r="Q108" s="25"/>
      <c r="R108" s="25"/>
      <c r="S108" s="25"/>
      <c r="T108" s="25"/>
      <c r="U108" s="43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8"/>
    </row>
    <row r="109" spans="1:92" ht="14.4">
      <c r="A109" s="95"/>
      <c r="B109" s="96"/>
      <c r="C109" s="53"/>
      <c r="D109" s="53"/>
      <c r="E109" s="103">
        <f t="shared" si="3"/>
        <v>0</v>
      </c>
      <c r="F109" s="55"/>
      <c r="G109" s="55"/>
      <c r="H109" s="55"/>
      <c r="I109" s="43"/>
      <c r="J109" s="43"/>
      <c r="K109" s="43"/>
      <c r="L109" s="43"/>
      <c r="M109" s="43"/>
      <c r="N109" s="43"/>
      <c r="O109" s="48"/>
      <c r="P109" s="25"/>
      <c r="Q109" s="25"/>
      <c r="R109" s="25"/>
      <c r="S109" s="25"/>
      <c r="T109" s="25"/>
      <c r="U109" s="43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8"/>
    </row>
    <row r="110" spans="1:92" ht="14.4">
      <c r="A110" s="72"/>
      <c r="B110" s="53"/>
      <c r="C110" s="53"/>
      <c r="D110" s="53"/>
      <c r="E110" s="103">
        <f t="shared" si="3"/>
        <v>0</v>
      </c>
      <c r="F110" s="58"/>
      <c r="G110" s="58"/>
      <c r="H110" s="58"/>
      <c r="I110" s="43"/>
      <c r="J110" s="43"/>
      <c r="K110" s="43"/>
      <c r="L110" s="43"/>
      <c r="M110" s="43"/>
      <c r="N110" s="43"/>
      <c r="O110" s="25"/>
      <c r="P110" s="48"/>
      <c r="Q110" s="48"/>
      <c r="R110" s="48"/>
      <c r="S110" s="43"/>
      <c r="T110" s="43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8"/>
    </row>
    <row r="111" spans="1:92" ht="14.4">
      <c r="A111" s="72"/>
      <c r="B111" s="53"/>
      <c r="C111" s="53"/>
      <c r="D111" s="53"/>
      <c r="E111" s="103">
        <f t="shared" si="3"/>
        <v>0</v>
      </c>
      <c r="F111" s="57"/>
      <c r="G111" s="57"/>
      <c r="H111" s="57"/>
      <c r="I111" s="50"/>
      <c r="J111" s="50"/>
      <c r="K111" s="50"/>
      <c r="L111" s="50"/>
      <c r="M111" s="50"/>
      <c r="N111" s="43"/>
      <c r="O111" s="43"/>
      <c r="P111" s="43"/>
      <c r="Q111" s="43"/>
      <c r="R111" s="43"/>
      <c r="S111" s="23"/>
      <c r="T111" s="23"/>
      <c r="U111" s="25"/>
      <c r="V111" s="23"/>
      <c r="W111" s="23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8"/>
    </row>
    <row r="112" spans="1:92" ht="14.4">
      <c r="A112" s="52"/>
      <c r="B112" s="24"/>
      <c r="C112" s="53"/>
      <c r="D112" s="53"/>
      <c r="E112" s="103">
        <f t="shared" si="3"/>
        <v>0</v>
      </c>
      <c r="F112" s="55"/>
      <c r="G112" s="55"/>
      <c r="H112" s="55"/>
      <c r="I112" s="43"/>
      <c r="J112" s="43"/>
      <c r="K112" s="43"/>
      <c r="L112" s="43"/>
      <c r="M112" s="43"/>
      <c r="N112" s="43"/>
      <c r="O112" s="48"/>
      <c r="P112" s="25"/>
      <c r="Q112" s="25"/>
      <c r="R112" s="25"/>
      <c r="S112" s="25"/>
      <c r="T112" s="25"/>
      <c r="U112" s="43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8"/>
    </row>
    <row r="113" spans="1:92" ht="14.4">
      <c r="A113" s="72"/>
      <c r="B113" s="53"/>
      <c r="C113" s="53"/>
      <c r="D113" s="53"/>
      <c r="E113" s="103">
        <f t="shared" si="3"/>
        <v>0</v>
      </c>
      <c r="F113" s="55"/>
      <c r="G113" s="55"/>
      <c r="H113" s="55"/>
      <c r="I113" s="43"/>
      <c r="J113" s="43"/>
      <c r="K113" s="43"/>
      <c r="L113" s="43"/>
      <c r="M113" s="43"/>
      <c r="N113" s="43"/>
      <c r="O113" s="48"/>
      <c r="P113" s="25"/>
      <c r="Q113" s="25"/>
      <c r="R113" s="25"/>
      <c r="S113" s="25"/>
      <c r="T113" s="25"/>
      <c r="U113" s="43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8"/>
    </row>
    <row r="114" spans="1:92" ht="14.4">
      <c r="A114" s="52"/>
      <c r="B114" s="24"/>
      <c r="C114" s="53"/>
      <c r="D114" s="53"/>
      <c r="E114" s="103">
        <f t="shared" si="3"/>
        <v>0</v>
      </c>
      <c r="F114" s="55"/>
      <c r="G114" s="55"/>
      <c r="H114" s="55"/>
      <c r="I114" s="43"/>
      <c r="J114" s="43"/>
      <c r="K114" s="43"/>
      <c r="L114" s="43"/>
      <c r="M114" s="43"/>
      <c r="N114" s="43"/>
      <c r="O114" s="48"/>
      <c r="P114" s="25"/>
      <c r="Q114" s="25"/>
      <c r="R114" s="25"/>
      <c r="S114" s="25"/>
      <c r="T114" s="25"/>
      <c r="U114" s="43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8"/>
    </row>
    <row r="115" spans="1:92" ht="14.4">
      <c r="A115" s="72"/>
      <c r="B115" s="73"/>
      <c r="C115" s="53"/>
      <c r="D115" s="53"/>
      <c r="E115" s="103">
        <f t="shared" si="3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48"/>
      <c r="P115" s="25"/>
      <c r="Q115" s="25"/>
      <c r="R115" s="25"/>
      <c r="S115" s="25"/>
      <c r="T115" s="25"/>
      <c r="U115" s="43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8"/>
    </row>
    <row r="116" spans="1:92" ht="14.4">
      <c r="A116" s="72"/>
      <c r="B116" s="53"/>
      <c r="C116" s="53"/>
      <c r="D116" s="53"/>
      <c r="E116" s="103">
        <f t="shared" si="3"/>
        <v>0</v>
      </c>
      <c r="F116" s="55"/>
      <c r="G116" s="55"/>
      <c r="H116" s="55"/>
      <c r="I116" s="43"/>
      <c r="J116" s="43"/>
      <c r="K116" s="43"/>
      <c r="L116" s="43"/>
      <c r="M116" s="43"/>
      <c r="N116" s="43"/>
      <c r="O116" s="48"/>
      <c r="P116" s="25"/>
      <c r="Q116" s="25"/>
      <c r="R116" s="25"/>
      <c r="S116" s="25"/>
      <c r="T116" s="25"/>
      <c r="U116" s="43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8"/>
    </row>
    <row r="117" spans="1:92" ht="14.4">
      <c r="A117" s="72"/>
      <c r="B117" s="75"/>
      <c r="C117" s="53"/>
      <c r="D117" s="53"/>
      <c r="E117" s="103">
        <f t="shared" si="3"/>
        <v>0</v>
      </c>
      <c r="F117" s="57"/>
      <c r="G117" s="57"/>
      <c r="H117" s="57"/>
      <c r="I117" s="50"/>
      <c r="J117" s="50"/>
      <c r="K117" s="50"/>
      <c r="L117" s="50"/>
      <c r="M117" s="50"/>
      <c r="N117" s="43"/>
      <c r="O117" s="43"/>
      <c r="P117" s="43"/>
      <c r="Q117" s="43"/>
      <c r="R117" s="43"/>
      <c r="S117" s="23"/>
      <c r="T117" s="23"/>
      <c r="U117" s="25"/>
      <c r="V117" s="23"/>
      <c r="W117" s="23"/>
      <c r="X117" s="25"/>
      <c r="Y117" s="25"/>
      <c r="Z117" s="25"/>
      <c r="AA117" s="25"/>
      <c r="AB117" s="25"/>
      <c r="AC117" s="25"/>
      <c r="AD117" s="25"/>
      <c r="AE117" s="25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8"/>
    </row>
    <row r="118" spans="1:92" ht="14.4">
      <c r="A118" s="72"/>
      <c r="B118" s="92"/>
      <c r="C118" s="53"/>
      <c r="D118" s="53"/>
      <c r="E118" s="103">
        <f t="shared" si="3"/>
        <v>0</v>
      </c>
      <c r="F118" s="55"/>
      <c r="G118" s="55"/>
      <c r="H118" s="55"/>
      <c r="I118" s="43"/>
      <c r="J118" s="43"/>
      <c r="K118" s="43"/>
      <c r="L118" s="43"/>
      <c r="M118" s="43"/>
      <c r="N118" s="43"/>
      <c r="O118" s="48"/>
      <c r="P118" s="25"/>
      <c r="Q118" s="25"/>
      <c r="R118" s="25"/>
      <c r="S118" s="25"/>
      <c r="T118" s="25"/>
      <c r="U118" s="43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8"/>
    </row>
    <row r="119" spans="1:92" ht="14.4">
      <c r="A119" s="52"/>
      <c r="B119" s="24"/>
      <c r="C119" s="53"/>
      <c r="D119" s="53"/>
      <c r="E119" s="103">
        <f t="shared" si="3"/>
        <v>0</v>
      </c>
      <c r="F119" s="58"/>
      <c r="G119" s="58"/>
      <c r="H119" s="58"/>
      <c r="I119" s="43"/>
      <c r="J119" s="43"/>
      <c r="K119" s="43"/>
      <c r="L119" s="43"/>
      <c r="M119" s="43"/>
      <c r="N119" s="43"/>
      <c r="O119" s="23"/>
      <c r="P119" s="43"/>
      <c r="Q119" s="43"/>
      <c r="R119" s="43"/>
      <c r="S119" s="43"/>
      <c r="T119" s="43"/>
      <c r="U119" s="43"/>
      <c r="V119" s="23"/>
      <c r="W119" s="23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8"/>
    </row>
    <row r="120" spans="1:92" ht="14.4">
      <c r="A120" s="72"/>
      <c r="B120" s="73"/>
      <c r="C120" s="53"/>
      <c r="D120" s="53"/>
      <c r="E120" s="103">
        <f t="shared" si="3"/>
        <v>0</v>
      </c>
      <c r="F120" s="55"/>
      <c r="G120" s="55"/>
      <c r="H120" s="55"/>
      <c r="I120" s="43"/>
      <c r="J120" s="43"/>
      <c r="K120" s="43"/>
      <c r="L120" s="43"/>
      <c r="M120" s="43"/>
      <c r="N120" s="43"/>
      <c r="O120" s="48"/>
      <c r="P120" s="25"/>
      <c r="Q120" s="25"/>
      <c r="R120" s="25"/>
      <c r="S120" s="25"/>
      <c r="T120" s="25"/>
      <c r="U120" s="43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8"/>
    </row>
    <row r="121" spans="1:92" ht="14.4">
      <c r="A121" s="72"/>
      <c r="B121" s="53"/>
      <c r="C121" s="53"/>
      <c r="D121" s="53"/>
      <c r="E121" s="103">
        <f t="shared" si="3"/>
        <v>0</v>
      </c>
      <c r="F121" s="55"/>
      <c r="G121" s="55"/>
      <c r="H121" s="55"/>
      <c r="I121" s="43"/>
      <c r="J121" s="43"/>
      <c r="K121" s="43"/>
      <c r="L121" s="43"/>
      <c r="M121" s="43"/>
      <c r="N121" s="43"/>
      <c r="O121" s="48"/>
      <c r="P121" s="25"/>
      <c r="Q121" s="25"/>
      <c r="R121" s="25"/>
      <c r="S121" s="25"/>
      <c r="T121" s="25"/>
      <c r="U121" s="43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8"/>
    </row>
    <row r="122" spans="1:92" ht="14.4">
      <c r="A122" s="52"/>
      <c r="B122" s="24"/>
      <c r="C122" s="53"/>
      <c r="D122" s="53"/>
      <c r="E122" s="103">
        <f t="shared" si="3"/>
        <v>0</v>
      </c>
      <c r="F122" s="57"/>
      <c r="G122" s="57"/>
      <c r="H122" s="57"/>
      <c r="I122" s="50"/>
      <c r="J122" s="50"/>
      <c r="K122" s="50"/>
      <c r="L122" s="50"/>
      <c r="M122" s="50"/>
      <c r="N122" s="43"/>
      <c r="O122" s="43"/>
      <c r="P122" s="43"/>
      <c r="Q122" s="43"/>
      <c r="R122" s="43"/>
      <c r="S122" s="23"/>
      <c r="T122" s="23"/>
      <c r="U122" s="25"/>
      <c r="V122" s="23"/>
      <c r="W122" s="23"/>
      <c r="X122" s="25"/>
      <c r="Y122" s="25"/>
      <c r="Z122" s="25"/>
      <c r="AA122" s="25"/>
      <c r="AB122" s="25"/>
      <c r="AC122" s="25"/>
      <c r="AD122" s="25"/>
      <c r="AE122" s="25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8"/>
    </row>
    <row r="123" spans="1:92" ht="14.4">
      <c r="A123" s="72"/>
      <c r="B123" s="53"/>
      <c r="C123" s="53"/>
      <c r="D123" s="53"/>
      <c r="E123" s="103">
        <f t="shared" si="3"/>
        <v>0</v>
      </c>
      <c r="F123" s="55"/>
      <c r="G123" s="55"/>
      <c r="H123" s="55"/>
      <c r="I123" s="43"/>
      <c r="J123" s="43"/>
      <c r="K123" s="43"/>
      <c r="L123" s="43"/>
      <c r="M123" s="43"/>
      <c r="N123" s="43"/>
      <c r="O123" s="48"/>
      <c r="P123" s="25"/>
      <c r="Q123" s="25"/>
      <c r="R123" s="25"/>
      <c r="S123" s="25"/>
      <c r="T123" s="25"/>
      <c r="U123" s="43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8"/>
    </row>
    <row r="124" spans="1:92" ht="14.4">
      <c r="A124" s="74"/>
      <c r="B124" s="69"/>
      <c r="C124" s="69"/>
      <c r="D124" s="53"/>
      <c r="E124" s="103">
        <f t="shared" si="3"/>
        <v>0</v>
      </c>
      <c r="F124" s="56"/>
      <c r="G124" s="56"/>
      <c r="H124" s="56"/>
      <c r="I124" s="50"/>
      <c r="J124" s="50"/>
      <c r="K124" s="50"/>
      <c r="L124" s="50"/>
      <c r="M124" s="50"/>
      <c r="N124" s="50"/>
      <c r="O124" s="25"/>
      <c r="P124" s="25"/>
      <c r="Q124" s="25"/>
      <c r="R124" s="25"/>
      <c r="S124" s="25"/>
      <c r="T124" s="25"/>
      <c r="U124" s="43"/>
      <c r="V124" s="48"/>
      <c r="W124" s="48"/>
      <c r="X124" s="25"/>
      <c r="Y124" s="25"/>
      <c r="Z124" s="25"/>
      <c r="AA124" s="25"/>
      <c r="AB124" s="25"/>
      <c r="AC124" s="25"/>
      <c r="AD124" s="25"/>
      <c r="AE124" s="25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8"/>
    </row>
    <row r="125" spans="1:92" ht="14.4">
      <c r="A125" s="52"/>
      <c r="B125" s="24"/>
      <c r="C125" s="53"/>
      <c r="D125" s="53"/>
      <c r="E125" s="103">
        <f t="shared" si="3"/>
        <v>0</v>
      </c>
      <c r="F125" s="56"/>
      <c r="G125" s="56"/>
      <c r="H125" s="56"/>
      <c r="I125" s="23"/>
      <c r="J125" s="23"/>
      <c r="K125" s="23"/>
      <c r="L125" s="23"/>
      <c r="M125" s="23"/>
      <c r="N125" s="43"/>
      <c r="O125" s="50"/>
      <c r="P125" s="43"/>
      <c r="Q125" s="43"/>
      <c r="R125" s="43"/>
      <c r="S125" s="25"/>
      <c r="T125" s="25"/>
      <c r="U125" s="51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8"/>
    </row>
    <row r="126" spans="1:92" ht="14.4">
      <c r="A126" s="86"/>
      <c r="B126" s="85"/>
      <c r="C126" s="53"/>
      <c r="D126" s="53"/>
      <c r="E126" s="103">
        <f t="shared" si="3"/>
        <v>0</v>
      </c>
      <c r="F126" s="55"/>
      <c r="G126" s="55"/>
      <c r="H126" s="55"/>
      <c r="I126" s="43"/>
      <c r="J126" s="43"/>
      <c r="K126" s="43"/>
      <c r="L126" s="43"/>
      <c r="M126" s="43"/>
      <c r="N126" s="43"/>
      <c r="O126" s="48"/>
      <c r="P126" s="25"/>
      <c r="Q126" s="25"/>
      <c r="R126" s="25"/>
      <c r="S126" s="25"/>
      <c r="T126" s="25"/>
      <c r="U126" s="43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8"/>
    </row>
    <row r="127" spans="1:92" ht="14.4">
      <c r="A127" s="72"/>
      <c r="B127" s="53"/>
      <c r="C127" s="53"/>
      <c r="D127" s="53"/>
      <c r="E127" s="103">
        <f t="shared" si="3"/>
        <v>0</v>
      </c>
      <c r="F127" s="55"/>
      <c r="G127" s="55"/>
      <c r="H127" s="55"/>
      <c r="I127" s="43"/>
      <c r="J127" s="43"/>
      <c r="K127" s="43"/>
      <c r="L127" s="43"/>
      <c r="M127" s="43"/>
      <c r="N127" s="43"/>
      <c r="O127" s="48"/>
      <c r="P127" s="25"/>
      <c r="Q127" s="25"/>
      <c r="R127" s="25"/>
      <c r="S127" s="25"/>
      <c r="T127" s="25"/>
      <c r="U127" s="43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8"/>
    </row>
    <row r="128" spans="1:92" ht="14.4">
      <c r="A128" s="72"/>
      <c r="B128" s="53"/>
      <c r="C128" s="53"/>
      <c r="D128" s="53"/>
      <c r="E128" s="103">
        <f t="shared" ref="E128:E191" si="4">SUM(F128:CM128)</f>
        <v>0</v>
      </c>
      <c r="F128" s="55"/>
      <c r="G128" s="55"/>
      <c r="H128" s="55"/>
      <c r="I128" s="43"/>
      <c r="J128" s="43"/>
      <c r="K128" s="43"/>
      <c r="L128" s="43"/>
      <c r="M128" s="43"/>
      <c r="N128" s="43"/>
      <c r="O128" s="48"/>
      <c r="P128" s="25"/>
      <c r="Q128" s="25"/>
      <c r="R128" s="25"/>
      <c r="S128" s="25"/>
      <c r="T128" s="25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8"/>
    </row>
    <row r="129" spans="1:92" ht="14.4">
      <c r="A129" s="72"/>
      <c r="B129" s="53"/>
      <c r="C129" s="53"/>
      <c r="D129" s="53"/>
      <c r="E129" s="103">
        <f t="shared" si="4"/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48"/>
      <c r="P129" s="25"/>
      <c r="Q129" s="25"/>
      <c r="R129" s="25"/>
      <c r="S129" s="25"/>
      <c r="T129" s="25"/>
      <c r="U129" s="43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8"/>
    </row>
    <row r="130" spans="1:92" ht="14.4">
      <c r="A130" s="72"/>
      <c r="B130" s="53"/>
      <c r="C130" s="53"/>
      <c r="D130" s="53"/>
      <c r="E130" s="103">
        <f t="shared" si="4"/>
        <v>0</v>
      </c>
      <c r="F130" s="55"/>
      <c r="G130" s="55"/>
      <c r="H130" s="55"/>
      <c r="I130" s="43"/>
      <c r="J130" s="43"/>
      <c r="K130" s="43"/>
      <c r="L130" s="43"/>
      <c r="M130" s="43"/>
      <c r="N130" s="43"/>
      <c r="O130" s="48"/>
      <c r="P130" s="25"/>
      <c r="Q130" s="25"/>
      <c r="R130" s="25"/>
      <c r="S130" s="25"/>
      <c r="T130" s="25"/>
      <c r="U130" s="43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8"/>
    </row>
    <row r="131" spans="1:92" ht="14.4">
      <c r="A131" s="52"/>
      <c r="B131" s="24"/>
      <c r="C131" s="53"/>
      <c r="D131" s="53"/>
      <c r="E131" s="103">
        <f t="shared" si="4"/>
        <v>0</v>
      </c>
      <c r="F131" s="57"/>
      <c r="G131" s="57"/>
      <c r="H131" s="5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43"/>
      <c r="T131" s="43"/>
      <c r="U131" s="25"/>
      <c r="V131" s="48"/>
      <c r="W131" s="48"/>
      <c r="X131" s="25"/>
      <c r="Y131" s="25"/>
      <c r="Z131" s="25"/>
      <c r="AA131" s="25"/>
      <c r="AB131" s="25"/>
      <c r="AC131" s="25"/>
      <c r="AD131" s="25"/>
      <c r="AE131" s="25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8"/>
    </row>
    <row r="132" spans="1:92" ht="14.4">
      <c r="A132" s="76"/>
      <c r="B132" s="42"/>
      <c r="C132" s="42"/>
      <c r="D132" s="42"/>
      <c r="E132" s="103">
        <f t="shared" si="4"/>
        <v>0</v>
      </c>
      <c r="F132" s="60"/>
      <c r="G132" s="60"/>
      <c r="H132" s="60"/>
      <c r="I132" s="46"/>
      <c r="J132" s="46"/>
      <c r="K132" s="46"/>
      <c r="L132" s="46"/>
      <c r="M132" s="46"/>
      <c r="N132" s="40"/>
      <c r="O132" s="40"/>
      <c r="P132" s="40"/>
      <c r="Q132" s="40"/>
      <c r="R132" s="40"/>
      <c r="S132" s="45"/>
      <c r="T132" s="45"/>
      <c r="U132" s="47"/>
      <c r="V132" s="45"/>
      <c r="W132" s="45"/>
      <c r="X132" s="47"/>
      <c r="Y132" s="47"/>
      <c r="Z132" s="47"/>
      <c r="AA132" s="47"/>
      <c r="AB132" s="47"/>
      <c r="AC132" s="47"/>
      <c r="AD132" s="47"/>
      <c r="AE132" s="47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9"/>
    </row>
    <row r="133" spans="1:92" ht="14.4">
      <c r="A133" s="76"/>
      <c r="B133" s="42"/>
      <c r="C133" s="42"/>
      <c r="D133" s="42"/>
      <c r="E133" s="103">
        <f t="shared" si="4"/>
        <v>0</v>
      </c>
      <c r="F133" s="61"/>
      <c r="G133" s="61"/>
      <c r="H133" s="61"/>
      <c r="I133" s="40"/>
      <c r="J133" s="40"/>
      <c r="K133" s="40"/>
      <c r="L133" s="40"/>
      <c r="M133" s="40"/>
      <c r="N133" s="40"/>
      <c r="O133" s="62"/>
      <c r="P133" s="47"/>
      <c r="Q133" s="47"/>
      <c r="R133" s="47"/>
      <c r="S133" s="47"/>
      <c r="T133" s="47"/>
      <c r="U133" s="40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9"/>
    </row>
    <row r="134" spans="1:92" ht="14.4">
      <c r="A134" s="76"/>
      <c r="B134" s="88"/>
      <c r="C134" s="42"/>
      <c r="D134" s="42"/>
      <c r="E134" s="103">
        <f t="shared" si="4"/>
        <v>0</v>
      </c>
      <c r="F134" s="60"/>
      <c r="G134" s="60"/>
      <c r="H134" s="60"/>
      <c r="I134" s="46"/>
      <c r="J134" s="46"/>
      <c r="K134" s="46"/>
      <c r="L134" s="46"/>
      <c r="M134" s="46"/>
      <c r="N134" s="40"/>
      <c r="O134" s="40"/>
      <c r="P134" s="40"/>
      <c r="Q134" s="40"/>
      <c r="R134" s="40"/>
      <c r="S134" s="45"/>
      <c r="T134" s="45"/>
      <c r="U134" s="47"/>
      <c r="V134" s="45"/>
      <c r="W134" s="45"/>
      <c r="X134" s="47"/>
      <c r="Y134" s="47"/>
      <c r="Z134" s="47"/>
      <c r="AA134" s="47"/>
      <c r="AB134" s="47"/>
      <c r="AC134" s="47"/>
      <c r="AD134" s="47"/>
      <c r="AE134" s="47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9"/>
    </row>
    <row r="135" spans="1:92" ht="14.4">
      <c r="A135" s="76"/>
      <c r="B135" s="89"/>
      <c r="C135" s="42"/>
      <c r="D135" s="42"/>
      <c r="E135" s="103">
        <f t="shared" si="4"/>
        <v>0</v>
      </c>
      <c r="F135" s="61"/>
      <c r="G135" s="61"/>
      <c r="H135" s="61"/>
      <c r="I135" s="40"/>
      <c r="J135" s="40"/>
      <c r="K135" s="40"/>
      <c r="L135" s="40"/>
      <c r="M135" s="40"/>
      <c r="N135" s="40"/>
      <c r="O135" s="62"/>
      <c r="P135" s="47"/>
      <c r="Q135" s="47"/>
      <c r="R135" s="47"/>
      <c r="S135" s="47"/>
      <c r="T135" s="47"/>
      <c r="U135" s="40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9"/>
    </row>
    <row r="136" spans="1:92" ht="14.4">
      <c r="A136" s="76"/>
      <c r="B136" s="89"/>
      <c r="C136" s="42"/>
      <c r="D136" s="42"/>
      <c r="E136" s="103">
        <f t="shared" si="4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62"/>
      <c r="P136" s="47"/>
      <c r="Q136" s="47"/>
      <c r="R136" s="47"/>
      <c r="S136" s="47"/>
      <c r="T136" s="47"/>
      <c r="U136" s="40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9"/>
    </row>
    <row r="137" spans="1:92" ht="14.4">
      <c r="A137" s="76"/>
      <c r="B137" s="89"/>
      <c r="C137" s="42"/>
      <c r="D137" s="42"/>
      <c r="E137" s="103">
        <f t="shared" si="4"/>
        <v>0</v>
      </c>
      <c r="F137" s="61"/>
      <c r="G137" s="61"/>
      <c r="H137" s="61"/>
      <c r="I137" s="40"/>
      <c r="J137" s="40"/>
      <c r="K137" s="40"/>
      <c r="L137" s="40"/>
      <c r="M137" s="40"/>
      <c r="N137" s="40"/>
      <c r="O137" s="62"/>
      <c r="P137" s="47"/>
      <c r="Q137" s="47"/>
      <c r="R137" s="47"/>
      <c r="S137" s="47"/>
      <c r="T137" s="47"/>
      <c r="U137" s="40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9"/>
    </row>
    <row r="138" spans="1:92" ht="14.4">
      <c r="A138" s="76"/>
      <c r="B138" s="75"/>
      <c r="C138" s="42"/>
      <c r="D138" s="42"/>
      <c r="E138" s="103">
        <f t="shared" si="4"/>
        <v>0</v>
      </c>
      <c r="F138" s="60"/>
      <c r="G138" s="60"/>
      <c r="H138" s="60"/>
      <c r="I138" s="46"/>
      <c r="J138" s="46"/>
      <c r="K138" s="46"/>
      <c r="L138" s="46"/>
      <c r="M138" s="46"/>
      <c r="N138" s="40"/>
      <c r="O138" s="40"/>
      <c r="P138" s="40"/>
      <c r="Q138" s="40"/>
      <c r="R138" s="40"/>
      <c r="S138" s="45"/>
      <c r="T138" s="45"/>
      <c r="U138" s="47"/>
      <c r="V138" s="45"/>
      <c r="W138" s="45"/>
      <c r="X138" s="47"/>
      <c r="Y138" s="47"/>
      <c r="Z138" s="47"/>
      <c r="AA138" s="47"/>
      <c r="AB138" s="47"/>
      <c r="AC138" s="47"/>
      <c r="AD138" s="47"/>
      <c r="AE138" s="47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9"/>
    </row>
    <row r="139" spans="1:92" ht="14.4">
      <c r="A139" s="76"/>
      <c r="B139" s="97"/>
      <c r="C139" s="42"/>
      <c r="D139" s="42"/>
      <c r="E139" s="103">
        <f t="shared" si="4"/>
        <v>0</v>
      </c>
      <c r="F139" s="61"/>
      <c r="G139" s="61"/>
      <c r="H139" s="61"/>
      <c r="I139" s="40"/>
      <c r="J139" s="40"/>
      <c r="K139" s="40"/>
      <c r="L139" s="40"/>
      <c r="M139" s="40"/>
      <c r="N139" s="40"/>
      <c r="O139" s="62"/>
      <c r="P139" s="47"/>
      <c r="Q139" s="47"/>
      <c r="R139" s="47"/>
      <c r="S139" s="47"/>
      <c r="T139" s="47"/>
      <c r="U139" s="40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9"/>
    </row>
    <row r="140" spans="1:92" ht="14.4">
      <c r="A140" s="76"/>
      <c r="B140" s="42"/>
      <c r="C140" s="42"/>
      <c r="D140" s="42"/>
      <c r="E140" s="103">
        <f t="shared" si="4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62"/>
      <c r="P140" s="47"/>
      <c r="Q140" s="47"/>
      <c r="R140" s="47"/>
      <c r="S140" s="47"/>
      <c r="T140" s="47"/>
      <c r="U140" s="40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9"/>
    </row>
    <row r="141" spans="1:92" ht="14.4">
      <c r="A141" s="78"/>
      <c r="B141" s="79"/>
      <c r="C141" s="79"/>
      <c r="D141" s="42"/>
      <c r="E141" s="103">
        <f t="shared" si="4"/>
        <v>0</v>
      </c>
      <c r="F141" s="61"/>
      <c r="G141" s="61"/>
      <c r="H141" s="61"/>
      <c r="I141" s="40"/>
      <c r="J141" s="40"/>
      <c r="K141" s="40"/>
      <c r="L141" s="40"/>
      <c r="M141" s="40"/>
      <c r="N141" s="40"/>
      <c r="O141" s="62"/>
      <c r="P141" s="47"/>
      <c r="Q141" s="47"/>
      <c r="R141" s="47"/>
      <c r="S141" s="47"/>
      <c r="T141" s="47"/>
      <c r="U141" s="40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9"/>
    </row>
    <row r="142" spans="1:92" ht="14.4">
      <c r="A142" s="76"/>
      <c r="B142" s="42"/>
      <c r="C142" s="42"/>
      <c r="D142" s="42"/>
      <c r="E142" s="103">
        <f t="shared" si="4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47"/>
      <c r="T142" s="47"/>
      <c r="U142" s="40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9"/>
    </row>
    <row r="143" spans="1:92" ht="14.4">
      <c r="A143" s="76"/>
      <c r="B143" s="42"/>
      <c r="C143" s="42"/>
      <c r="D143" s="42"/>
      <c r="E143" s="103">
        <f t="shared" si="4"/>
        <v>0</v>
      </c>
      <c r="F143" s="60"/>
      <c r="G143" s="60"/>
      <c r="H143" s="60"/>
      <c r="I143" s="46"/>
      <c r="J143" s="46"/>
      <c r="K143" s="46"/>
      <c r="L143" s="46"/>
      <c r="M143" s="46"/>
      <c r="N143" s="40"/>
      <c r="O143" s="40"/>
      <c r="P143" s="40"/>
      <c r="Q143" s="40"/>
      <c r="R143" s="40"/>
      <c r="S143" s="45"/>
      <c r="T143" s="45"/>
      <c r="U143" s="47"/>
      <c r="V143" s="45"/>
      <c r="W143" s="45"/>
      <c r="X143" s="47"/>
      <c r="Y143" s="47"/>
      <c r="Z143" s="47"/>
      <c r="AA143" s="47"/>
      <c r="AB143" s="47"/>
      <c r="AC143" s="47"/>
      <c r="AD143" s="47"/>
      <c r="AE143" s="47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9"/>
    </row>
    <row r="144" spans="1:92" ht="14.4">
      <c r="A144" s="41"/>
      <c r="B144" s="44"/>
      <c r="C144" s="42"/>
      <c r="D144" s="42"/>
      <c r="E144" s="103">
        <f t="shared" si="4"/>
        <v>0</v>
      </c>
      <c r="F144" s="61"/>
      <c r="G144" s="61"/>
      <c r="H144" s="61"/>
      <c r="I144" s="40"/>
      <c r="J144" s="40"/>
      <c r="K144" s="40"/>
      <c r="L144" s="40"/>
      <c r="M144" s="40"/>
      <c r="N144" s="40"/>
      <c r="O144" s="62"/>
      <c r="P144" s="47"/>
      <c r="Q144" s="47"/>
      <c r="R144" s="47"/>
      <c r="S144" s="47"/>
      <c r="T144" s="47"/>
      <c r="U144" s="40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9"/>
    </row>
    <row r="145" spans="1:92" ht="14.4">
      <c r="A145" s="76"/>
      <c r="B145" s="42"/>
      <c r="C145" s="42"/>
      <c r="D145" s="42"/>
      <c r="E145" s="103">
        <f t="shared" si="4"/>
        <v>0</v>
      </c>
      <c r="F145" s="60"/>
      <c r="G145" s="60"/>
      <c r="H145" s="60"/>
      <c r="I145" s="46"/>
      <c r="J145" s="46"/>
      <c r="K145" s="46"/>
      <c r="L145" s="46"/>
      <c r="M145" s="46"/>
      <c r="N145" s="40"/>
      <c r="O145" s="40"/>
      <c r="P145" s="40"/>
      <c r="Q145" s="40"/>
      <c r="R145" s="40"/>
      <c r="S145" s="45"/>
      <c r="T145" s="45"/>
      <c r="U145" s="47"/>
      <c r="V145" s="45"/>
      <c r="W145" s="45"/>
      <c r="X145" s="47"/>
      <c r="Y145" s="47"/>
      <c r="Z145" s="47"/>
      <c r="AA145" s="47"/>
      <c r="AB145" s="47"/>
      <c r="AC145" s="47"/>
      <c r="AD145" s="47"/>
      <c r="AE145" s="47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9"/>
    </row>
    <row r="146" spans="1:92" ht="14.4">
      <c r="A146" s="76"/>
      <c r="B146" s="42"/>
      <c r="C146" s="42"/>
      <c r="D146" s="42"/>
      <c r="E146" s="103">
        <f t="shared" si="4"/>
        <v>0</v>
      </c>
      <c r="F146" s="61"/>
      <c r="G146" s="61"/>
      <c r="H146" s="61"/>
      <c r="I146" s="40"/>
      <c r="J146" s="40"/>
      <c r="K146" s="40"/>
      <c r="L146" s="40"/>
      <c r="M146" s="40"/>
      <c r="N146" s="40"/>
      <c r="O146" s="62"/>
      <c r="P146" s="47"/>
      <c r="Q146" s="47"/>
      <c r="R146" s="47"/>
      <c r="S146" s="47"/>
      <c r="T146" s="47"/>
      <c r="U146" s="40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9"/>
    </row>
    <row r="147" spans="1:92" ht="14.4">
      <c r="A147" s="76"/>
      <c r="B147" s="42"/>
      <c r="C147" s="42"/>
      <c r="D147" s="42"/>
      <c r="E147" s="103">
        <f t="shared" si="4"/>
        <v>0</v>
      </c>
      <c r="F147" s="60"/>
      <c r="G147" s="60"/>
      <c r="H147" s="60"/>
      <c r="I147" s="46"/>
      <c r="J147" s="46"/>
      <c r="K147" s="46"/>
      <c r="L147" s="46"/>
      <c r="M147" s="46"/>
      <c r="N147" s="40"/>
      <c r="O147" s="40"/>
      <c r="P147" s="40"/>
      <c r="Q147" s="40"/>
      <c r="R147" s="40"/>
      <c r="S147" s="45"/>
      <c r="T147" s="45"/>
      <c r="U147" s="47"/>
      <c r="V147" s="45"/>
      <c r="W147" s="45"/>
      <c r="X147" s="47"/>
      <c r="Y147" s="47"/>
      <c r="Z147" s="47"/>
      <c r="AA147" s="47"/>
      <c r="AB147" s="47"/>
      <c r="AC147" s="47"/>
      <c r="AD147" s="47"/>
      <c r="AE147" s="47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9"/>
    </row>
    <row r="148" spans="1:92" ht="14.4">
      <c r="A148" s="76"/>
      <c r="B148" s="42"/>
      <c r="C148" s="42"/>
      <c r="D148" s="42"/>
      <c r="E148" s="103">
        <f t="shared" si="4"/>
        <v>0</v>
      </c>
      <c r="F148" s="61"/>
      <c r="G148" s="61"/>
      <c r="H148" s="61"/>
      <c r="I148" s="40"/>
      <c r="J148" s="40"/>
      <c r="K148" s="40"/>
      <c r="L148" s="40"/>
      <c r="M148" s="40"/>
      <c r="N148" s="40"/>
      <c r="O148" s="62"/>
      <c r="P148" s="47"/>
      <c r="Q148" s="47"/>
      <c r="R148" s="47"/>
      <c r="S148" s="47"/>
      <c r="T148" s="47"/>
      <c r="U148" s="40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9"/>
    </row>
    <row r="149" spans="1:92" ht="14.4">
      <c r="A149" s="41"/>
      <c r="B149" s="64"/>
      <c r="C149" s="42"/>
      <c r="D149" s="42"/>
      <c r="E149" s="103">
        <f t="shared" si="4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62"/>
      <c r="P149" s="47"/>
      <c r="Q149" s="47"/>
      <c r="R149" s="47"/>
      <c r="S149" s="47"/>
      <c r="T149" s="47"/>
      <c r="U149" s="40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9"/>
    </row>
    <row r="150" spans="1:92" ht="14.4">
      <c r="A150" s="76"/>
      <c r="B150" s="42"/>
      <c r="C150" s="42"/>
      <c r="D150" s="42"/>
      <c r="E150" s="103">
        <f t="shared" si="4"/>
        <v>0</v>
      </c>
      <c r="F150" s="60"/>
      <c r="G150" s="60"/>
      <c r="H150" s="60"/>
      <c r="I150" s="46"/>
      <c r="J150" s="46"/>
      <c r="K150" s="46"/>
      <c r="L150" s="46"/>
      <c r="M150" s="46"/>
      <c r="N150" s="40"/>
      <c r="O150" s="40"/>
      <c r="P150" s="40"/>
      <c r="Q150" s="40"/>
      <c r="R150" s="40"/>
      <c r="S150" s="45"/>
      <c r="T150" s="45"/>
      <c r="U150" s="47"/>
      <c r="V150" s="45"/>
      <c r="W150" s="45"/>
      <c r="X150" s="47"/>
      <c r="Y150" s="47"/>
      <c r="Z150" s="47"/>
      <c r="AA150" s="47"/>
      <c r="AB150" s="47"/>
      <c r="AC150" s="47"/>
      <c r="AD150" s="47"/>
      <c r="AE150" s="47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9"/>
    </row>
    <row r="151" spans="1:92" ht="14.4">
      <c r="A151" s="76"/>
      <c r="B151" s="42"/>
      <c r="C151" s="42"/>
      <c r="D151" s="42"/>
      <c r="E151" s="103">
        <f t="shared" si="4"/>
        <v>0</v>
      </c>
      <c r="F151" s="61"/>
      <c r="G151" s="61"/>
      <c r="H151" s="61"/>
      <c r="I151" s="40"/>
      <c r="J151" s="40"/>
      <c r="K151" s="40"/>
      <c r="L151" s="40"/>
      <c r="M151" s="40"/>
      <c r="N151" s="40"/>
      <c r="O151" s="62"/>
      <c r="P151" s="47"/>
      <c r="Q151" s="47"/>
      <c r="R151" s="47"/>
      <c r="S151" s="47"/>
      <c r="T151" s="47"/>
      <c r="U151" s="40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9"/>
    </row>
    <row r="152" spans="1:92" ht="14.4">
      <c r="A152" s="41"/>
      <c r="B152" s="44"/>
      <c r="C152" s="42"/>
      <c r="D152" s="42"/>
      <c r="E152" s="103">
        <f t="shared" si="4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62"/>
      <c r="P152" s="47"/>
      <c r="Q152" s="47"/>
      <c r="R152" s="47"/>
      <c r="S152" s="47"/>
      <c r="T152" s="47"/>
      <c r="U152" s="40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9"/>
    </row>
    <row r="153" spans="1:92" ht="14.4">
      <c r="A153" s="41"/>
      <c r="B153" s="44"/>
      <c r="C153" s="42"/>
      <c r="D153" s="42"/>
      <c r="E153" s="103">
        <f t="shared" si="4"/>
        <v>0</v>
      </c>
      <c r="F153" s="60"/>
      <c r="G153" s="60"/>
      <c r="H153" s="60"/>
      <c r="I153" s="46"/>
      <c r="J153" s="46"/>
      <c r="K153" s="46"/>
      <c r="L153" s="46"/>
      <c r="M153" s="46"/>
      <c r="N153" s="40"/>
      <c r="O153" s="40"/>
      <c r="P153" s="40"/>
      <c r="Q153" s="40"/>
      <c r="R153" s="40"/>
      <c r="S153" s="45"/>
      <c r="T153" s="65"/>
      <c r="U153" s="47"/>
      <c r="V153" s="45"/>
      <c r="W153" s="45"/>
      <c r="X153" s="47"/>
      <c r="Y153" s="47"/>
      <c r="Z153" s="47"/>
      <c r="AA153" s="47"/>
      <c r="AB153" s="47"/>
      <c r="AC153" s="47"/>
      <c r="AD153" s="47"/>
      <c r="AE153" s="47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9"/>
    </row>
    <row r="154" spans="1:92" ht="14.4">
      <c r="A154" s="76"/>
      <c r="B154" s="42"/>
      <c r="C154" s="42"/>
      <c r="D154" s="42"/>
      <c r="E154" s="103">
        <f t="shared" si="4"/>
        <v>0</v>
      </c>
      <c r="F154" s="61"/>
      <c r="G154" s="61"/>
      <c r="H154" s="61"/>
      <c r="I154" s="40"/>
      <c r="J154" s="40"/>
      <c r="K154" s="40"/>
      <c r="L154" s="40"/>
      <c r="M154" s="40"/>
      <c r="N154" s="40"/>
      <c r="O154" s="62"/>
      <c r="P154" s="47"/>
      <c r="Q154" s="47"/>
      <c r="R154" s="47"/>
      <c r="S154" s="47"/>
      <c r="T154" s="47"/>
      <c r="U154" s="40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9"/>
    </row>
    <row r="155" spans="1:92" ht="14.4">
      <c r="A155" s="76"/>
      <c r="B155" s="87"/>
      <c r="C155" s="42"/>
      <c r="D155" s="42"/>
      <c r="E155" s="103">
        <f t="shared" si="4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62"/>
      <c r="P155" s="47"/>
      <c r="Q155" s="47"/>
      <c r="R155" s="47"/>
      <c r="S155" s="47"/>
      <c r="T155" s="47"/>
      <c r="U155" s="40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9"/>
    </row>
    <row r="156" spans="1:92" ht="14.4">
      <c r="A156" s="76"/>
      <c r="B156" s="42"/>
      <c r="C156" s="42"/>
      <c r="D156" s="42"/>
      <c r="E156" s="103">
        <f t="shared" si="4"/>
        <v>0</v>
      </c>
      <c r="F156" s="61"/>
      <c r="G156" s="61"/>
      <c r="H156" s="61"/>
      <c r="I156" s="40"/>
      <c r="J156" s="40"/>
      <c r="K156" s="40"/>
      <c r="L156" s="40"/>
      <c r="M156" s="40"/>
      <c r="N156" s="40"/>
      <c r="O156" s="62"/>
      <c r="P156" s="47"/>
      <c r="Q156" s="47"/>
      <c r="R156" s="47"/>
      <c r="S156" s="47"/>
      <c r="T156" s="47"/>
      <c r="U156" s="40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9"/>
    </row>
    <row r="157" spans="1:92" ht="14.4">
      <c r="A157" s="76"/>
      <c r="B157" s="42"/>
      <c r="C157" s="42"/>
      <c r="D157" s="42"/>
      <c r="E157" s="103">
        <f t="shared" si="4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47"/>
      <c r="T157" s="47"/>
      <c r="U157" s="40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9"/>
    </row>
    <row r="158" spans="1:92" ht="14.4">
      <c r="A158" s="76"/>
      <c r="B158" s="87"/>
      <c r="C158" s="42"/>
      <c r="D158" s="42"/>
      <c r="E158" s="103">
        <f t="shared" si="4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47"/>
      <c r="T158" s="47"/>
      <c r="U158" s="4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9"/>
    </row>
    <row r="159" spans="1:92" ht="14.4">
      <c r="A159" s="41"/>
      <c r="B159" s="44"/>
      <c r="C159" s="42"/>
      <c r="D159" s="42"/>
      <c r="E159" s="103">
        <f t="shared" si="4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47"/>
      <c r="T159" s="47"/>
      <c r="U159" s="4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9"/>
    </row>
    <row r="160" spans="1:92" ht="15" thickBot="1">
      <c r="A160" s="41"/>
      <c r="B160" s="44"/>
      <c r="C160" s="42"/>
      <c r="D160" s="42"/>
      <c r="E160" s="103">
        <f t="shared" si="4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47"/>
      <c r="T160" s="47"/>
      <c r="U160" s="4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9"/>
    </row>
    <row r="161" spans="1:92" ht="15" thickBot="1">
      <c r="A161" s="76"/>
      <c r="B161" s="98"/>
      <c r="C161" s="42"/>
      <c r="D161" s="42"/>
      <c r="E161" s="103">
        <f t="shared" si="4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47"/>
      <c r="T161" s="47"/>
      <c r="U161" s="4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9"/>
    </row>
    <row r="162" spans="1:92" ht="14.4">
      <c r="A162" s="78"/>
      <c r="B162" s="90"/>
      <c r="C162" s="79"/>
      <c r="D162" s="79"/>
      <c r="E162" s="103">
        <f t="shared" si="4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47"/>
      <c r="T162" s="47"/>
      <c r="U162" s="4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9"/>
    </row>
    <row r="163" spans="1:92" ht="14.4">
      <c r="A163" s="76"/>
      <c r="B163" s="42"/>
      <c r="C163" s="42"/>
      <c r="D163" s="42"/>
      <c r="E163" s="103">
        <f t="shared" si="4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47"/>
      <c r="T163" s="47"/>
      <c r="U163" s="4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9"/>
    </row>
    <row r="164" spans="1:92" ht="14.4">
      <c r="A164" s="76"/>
      <c r="B164" s="42"/>
      <c r="C164" s="42"/>
      <c r="D164" s="42"/>
      <c r="E164" s="103">
        <f t="shared" si="4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47"/>
      <c r="T164" s="47"/>
      <c r="U164" s="4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9"/>
    </row>
    <row r="165" spans="1:92" ht="14.4">
      <c r="A165" s="78"/>
      <c r="B165" s="79"/>
      <c r="C165" s="79"/>
      <c r="D165" s="79"/>
      <c r="E165" s="103">
        <f t="shared" si="4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47"/>
      <c r="T165" s="47"/>
      <c r="U165" s="4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9"/>
    </row>
    <row r="166" spans="1:92" ht="14.4">
      <c r="A166" s="76"/>
      <c r="B166" s="42"/>
      <c r="C166" s="42"/>
      <c r="D166" s="42"/>
      <c r="E166" s="103">
        <f t="shared" si="4"/>
        <v>0</v>
      </c>
      <c r="F166" s="63"/>
      <c r="G166" s="63"/>
      <c r="H166" s="63"/>
      <c r="I166" s="40"/>
      <c r="J166" s="40"/>
      <c r="K166" s="40"/>
      <c r="L166" s="40"/>
      <c r="M166" s="40"/>
      <c r="N166" s="40"/>
      <c r="O166" s="45"/>
      <c r="P166" s="40"/>
      <c r="Q166" s="40"/>
      <c r="R166" s="40"/>
      <c r="S166" s="40"/>
      <c r="T166" s="40"/>
      <c r="U166" s="40"/>
      <c r="V166" s="45"/>
      <c r="W166" s="45"/>
      <c r="X166" s="47"/>
      <c r="Y166" s="47"/>
      <c r="Z166" s="47"/>
      <c r="AA166" s="47"/>
      <c r="AB166" s="47"/>
      <c r="AC166" s="47"/>
      <c r="AD166" s="47"/>
      <c r="AE166" s="47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9"/>
    </row>
    <row r="167" spans="1:92" ht="14.4">
      <c r="A167" s="78"/>
      <c r="B167" s="79"/>
      <c r="C167" s="79"/>
      <c r="D167" s="79"/>
      <c r="E167" s="103">
        <f t="shared" si="4"/>
        <v>0</v>
      </c>
      <c r="F167" s="61"/>
      <c r="G167" s="61"/>
      <c r="H167" s="61"/>
      <c r="I167" s="40"/>
      <c r="J167" s="40"/>
      <c r="K167" s="40"/>
      <c r="L167" s="40"/>
      <c r="M167" s="40"/>
      <c r="N167" s="40"/>
      <c r="O167" s="62"/>
      <c r="P167" s="47"/>
      <c r="Q167" s="47"/>
      <c r="R167" s="47"/>
      <c r="S167" s="47"/>
      <c r="T167" s="47"/>
      <c r="U167" s="40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9"/>
    </row>
    <row r="168" spans="1:92" ht="14.4">
      <c r="A168" s="78"/>
      <c r="B168" s="79"/>
      <c r="C168" s="79"/>
      <c r="D168" s="42"/>
      <c r="E168" s="103">
        <f t="shared" si="4"/>
        <v>0</v>
      </c>
      <c r="F168" s="60"/>
      <c r="G168" s="60"/>
      <c r="H168" s="60"/>
      <c r="I168" s="46"/>
      <c r="J168" s="46"/>
      <c r="K168" s="46"/>
      <c r="L168" s="46"/>
      <c r="M168" s="46"/>
      <c r="N168" s="40"/>
      <c r="O168" s="40"/>
      <c r="P168" s="40"/>
      <c r="Q168" s="40"/>
      <c r="R168" s="40"/>
      <c r="S168" s="45"/>
      <c r="T168" s="45"/>
      <c r="U168" s="47"/>
      <c r="V168" s="45"/>
      <c r="W168" s="45"/>
      <c r="X168" s="47"/>
      <c r="Y168" s="47"/>
      <c r="Z168" s="47"/>
      <c r="AA168" s="47"/>
      <c r="AB168" s="47"/>
      <c r="AC168" s="47"/>
      <c r="AD168" s="47"/>
      <c r="AE168" s="47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9"/>
    </row>
    <row r="169" spans="1:92" ht="14.4">
      <c r="A169" s="41"/>
      <c r="B169" s="44"/>
      <c r="C169" s="42"/>
      <c r="D169" s="42"/>
      <c r="E169" s="103">
        <f t="shared" si="4"/>
        <v>0</v>
      </c>
      <c r="F169" s="61"/>
      <c r="G169" s="61"/>
      <c r="H169" s="61"/>
      <c r="I169" s="40"/>
      <c r="J169" s="40"/>
      <c r="K169" s="40"/>
      <c r="L169" s="40"/>
      <c r="M169" s="40"/>
      <c r="N169" s="40"/>
      <c r="O169" s="62"/>
      <c r="P169" s="47"/>
      <c r="Q169" s="47"/>
      <c r="R169" s="47"/>
      <c r="S169" s="47"/>
      <c r="T169" s="47"/>
      <c r="U169" s="40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9"/>
    </row>
    <row r="170" spans="1:92" ht="14.4">
      <c r="A170" s="76"/>
      <c r="B170" s="42"/>
      <c r="C170" s="42"/>
      <c r="D170" s="42"/>
      <c r="E170" s="103">
        <f t="shared" si="4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62"/>
      <c r="P170" s="47"/>
      <c r="Q170" s="47"/>
      <c r="R170" s="47"/>
      <c r="S170" s="47"/>
      <c r="T170" s="47"/>
      <c r="U170" s="40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9"/>
    </row>
    <row r="171" spans="1:92" ht="14.4">
      <c r="A171" s="80"/>
      <c r="B171" s="84"/>
      <c r="C171" s="84"/>
      <c r="D171" s="42"/>
      <c r="E171" s="103">
        <f t="shared" si="4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62"/>
      <c r="P171" s="47"/>
      <c r="Q171" s="47"/>
      <c r="R171" s="47"/>
      <c r="S171" s="47"/>
      <c r="T171" s="47"/>
      <c r="U171" s="40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9"/>
    </row>
    <row r="172" spans="1:92" ht="14.4">
      <c r="A172" s="41"/>
      <c r="B172" s="64"/>
      <c r="C172" s="42"/>
      <c r="D172" s="42"/>
      <c r="E172" s="103">
        <f t="shared" si="4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47"/>
      <c r="T172" s="47"/>
      <c r="U172" s="40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9"/>
    </row>
    <row r="173" spans="1:92" ht="14.4">
      <c r="A173" s="76"/>
      <c r="B173" s="42"/>
      <c r="C173" s="42"/>
      <c r="D173" s="42"/>
      <c r="E173" s="103">
        <f t="shared" si="4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47"/>
      <c r="T173" s="47"/>
      <c r="U173" s="40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9"/>
    </row>
    <row r="174" spans="1:92" ht="14.4">
      <c r="A174" s="76"/>
      <c r="B174" s="83"/>
      <c r="C174" s="42"/>
      <c r="D174" s="42"/>
      <c r="E174" s="103">
        <f t="shared" si="4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47"/>
      <c r="T174" s="47"/>
      <c r="U174" s="40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9"/>
    </row>
    <row r="175" spans="1:92" ht="14.4">
      <c r="A175" s="76"/>
      <c r="B175" s="42"/>
      <c r="C175" s="42"/>
      <c r="D175" s="42"/>
      <c r="E175" s="103">
        <f t="shared" si="4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47"/>
      <c r="T175" s="47"/>
      <c r="U175" s="40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9"/>
    </row>
    <row r="176" spans="1:92" ht="14.4">
      <c r="A176" s="76"/>
      <c r="B176" s="42"/>
      <c r="C176" s="42"/>
      <c r="D176" s="42"/>
      <c r="E176" s="103">
        <f t="shared" si="4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47"/>
      <c r="T176" s="47"/>
      <c r="U176" s="40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9"/>
    </row>
    <row r="177" spans="1:92" ht="14.4">
      <c r="A177" s="41"/>
      <c r="B177" s="64"/>
      <c r="C177" s="42"/>
      <c r="D177" s="42"/>
      <c r="E177" s="103">
        <f t="shared" si="4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47"/>
      <c r="T177" s="47"/>
      <c r="U177" s="40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9"/>
    </row>
    <row r="178" spans="1:92" ht="14.4">
      <c r="A178" s="76"/>
      <c r="B178" s="42"/>
      <c r="C178" s="42"/>
      <c r="D178" s="42"/>
      <c r="E178" s="103">
        <f t="shared" si="4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47"/>
      <c r="T178" s="47"/>
      <c r="U178" s="40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9"/>
    </row>
    <row r="179" spans="1:92" ht="14.4">
      <c r="A179" s="76"/>
      <c r="B179" s="42"/>
      <c r="C179" s="42"/>
      <c r="D179" s="42"/>
      <c r="E179" s="103">
        <f t="shared" si="4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47"/>
      <c r="T179" s="47"/>
      <c r="U179" s="40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9"/>
    </row>
    <row r="180" spans="1:92" ht="14.4">
      <c r="A180" s="76"/>
      <c r="B180" s="42"/>
      <c r="C180" s="42"/>
      <c r="D180" s="42"/>
      <c r="E180" s="103">
        <f t="shared" si="4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47"/>
      <c r="T180" s="47"/>
      <c r="U180" s="40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9"/>
    </row>
    <row r="181" spans="1:92" ht="14.4">
      <c r="A181" s="76"/>
      <c r="B181" s="42"/>
      <c r="C181" s="42"/>
      <c r="D181" s="42"/>
      <c r="E181" s="103">
        <f t="shared" si="4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47"/>
      <c r="T181" s="47"/>
      <c r="U181" s="40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9"/>
    </row>
    <row r="182" spans="1:92" ht="14.4">
      <c r="A182" s="41"/>
      <c r="B182" s="44"/>
      <c r="C182" s="42"/>
      <c r="D182" s="42"/>
      <c r="E182" s="103">
        <f t="shared" si="4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47"/>
      <c r="T182" s="47"/>
      <c r="U182" s="40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9"/>
    </row>
    <row r="183" spans="1:92" ht="14.4">
      <c r="A183" s="76"/>
      <c r="B183" s="83"/>
      <c r="C183" s="42"/>
      <c r="D183" s="42"/>
      <c r="E183" s="103">
        <f t="shared" si="4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47"/>
      <c r="T183" s="47"/>
      <c r="U183" s="40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9"/>
    </row>
    <row r="184" spans="1:92" ht="14.4">
      <c r="A184" s="76"/>
      <c r="B184" s="42"/>
      <c r="C184" s="42"/>
      <c r="D184" s="42"/>
      <c r="E184" s="103">
        <f t="shared" si="4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47"/>
      <c r="T184" s="47"/>
      <c r="U184" s="40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9"/>
    </row>
    <row r="185" spans="1:92" ht="14.4">
      <c r="A185" s="76"/>
      <c r="B185" s="42"/>
      <c r="C185" s="42"/>
      <c r="D185" s="42"/>
      <c r="E185" s="103">
        <f t="shared" si="4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47"/>
      <c r="T185" s="47"/>
      <c r="U185" s="40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9"/>
    </row>
    <row r="186" spans="1:92" ht="14.4">
      <c r="A186" s="41"/>
      <c r="B186" s="44"/>
      <c r="C186" s="42"/>
      <c r="D186" s="42"/>
      <c r="E186" s="103">
        <f t="shared" si="4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47"/>
      <c r="T186" s="47"/>
      <c r="U186" s="40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9"/>
    </row>
    <row r="187" spans="1:92" ht="14.4">
      <c r="A187" s="76"/>
      <c r="B187" s="42"/>
      <c r="C187" s="42"/>
      <c r="D187" s="42"/>
      <c r="E187" s="103">
        <f t="shared" si="4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47"/>
      <c r="T187" s="47"/>
      <c r="U187" s="40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9"/>
    </row>
    <row r="188" spans="1:92" ht="14.4">
      <c r="A188" s="78"/>
      <c r="B188" s="79"/>
      <c r="C188" s="79"/>
      <c r="D188" s="42"/>
      <c r="E188" s="103">
        <f t="shared" si="4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47"/>
      <c r="T188" s="47"/>
      <c r="U188" s="40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9"/>
    </row>
    <row r="189" spans="1:92" ht="14.4">
      <c r="A189" s="41"/>
      <c r="B189" s="44"/>
      <c r="C189" s="42"/>
      <c r="D189" s="42"/>
      <c r="E189" s="103">
        <f t="shared" si="4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47"/>
      <c r="T189" s="47"/>
      <c r="U189" s="40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9"/>
    </row>
    <row r="190" spans="1:92" ht="14.4">
      <c r="A190" s="76"/>
      <c r="B190" s="42"/>
      <c r="C190" s="42"/>
      <c r="D190" s="42"/>
      <c r="E190" s="103">
        <f t="shared" si="4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47"/>
      <c r="T190" s="47"/>
      <c r="U190" s="40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9"/>
    </row>
    <row r="191" spans="1:92" ht="14.4">
      <c r="A191" s="76"/>
      <c r="B191" s="42"/>
      <c r="C191" s="42"/>
      <c r="D191" s="42"/>
      <c r="E191" s="103">
        <f t="shared" si="4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47"/>
      <c r="T191" s="47"/>
      <c r="U191" s="40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9"/>
    </row>
    <row r="192" spans="1:92" ht="14.4">
      <c r="A192" s="76"/>
      <c r="B192" s="42"/>
      <c r="C192" s="42"/>
      <c r="D192" s="42"/>
      <c r="E192" s="103">
        <f t="shared" ref="E192:E235" si="5">SUM(F192:CM192)</f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47"/>
      <c r="T192" s="47"/>
      <c r="U192" s="40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9"/>
    </row>
    <row r="193" spans="1:92" ht="14.4">
      <c r="A193" s="76"/>
      <c r="B193" s="42"/>
      <c r="C193" s="42"/>
      <c r="D193" s="42"/>
      <c r="E193" s="103">
        <f t="shared" si="5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47"/>
      <c r="T193" s="47"/>
      <c r="U193" s="40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9"/>
    </row>
    <row r="194" spans="1:92" ht="14.4">
      <c r="A194" s="76"/>
      <c r="B194" s="42"/>
      <c r="C194" s="42"/>
      <c r="D194" s="42"/>
      <c r="E194" s="103">
        <f t="shared" si="5"/>
        <v>0</v>
      </c>
      <c r="F194" s="60"/>
      <c r="G194" s="60"/>
      <c r="H194" s="60"/>
      <c r="I194" s="46"/>
      <c r="J194" s="46"/>
      <c r="K194" s="46"/>
      <c r="L194" s="46"/>
      <c r="M194" s="46"/>
      <c r="N194" s="40"/>
      <c r="O194" s="40"/>
      <c r="P194" s="40"/>
      <c r="Q194" s="40"/>
      <c r="R194" s="40"/>
      <c r="S194" s="45"/>
      <c r="T194" s="45"/>
      <c r="U194" s="47"/>
      <c r="V194" s="45"/>
      <c r="W194" s="45"/>
      <c r="X194" s="47"/>
      <c r="Y194" s="47"/>
      <c r="Z194" s="47"/>
      <c r="AA194" s="47"/>
      <c r="AB194" s="47"/>
      <c r="AC194" s="47"/>
      <c r="AD194" s="47"/>
      <c r="AE194" s="47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9"/>
    </row>
    <row r="195" spans="1:92" ht="14.4">
      <c r="A195" s="41"/>
      <c r="B195" s="44"/>
      <c r="C195" s="42"/>
      <c r="D195" s="42"/>
      <c r="E195" s="103">
        <f t="shared" si="5"/>
        <v>0</v>
      </c>
      <c r="F195" s="61"/>
      <c r="G195" s="61"/>
      <c r="H195" s="61"/>
      <c r="I195" s="40"/>
      <c r="J195" s="40"/>
      <c r="K195" s="40"/>
      <c r="L195" s="40"/>
      <c r="M195" s="40"/>
      <c r="N195" s="40"/>
      <c r="O195" s="62"/>
      <c r="P195" s="47"/>
      <c r="Q195" s="47"/>
      <c r="R195" s="47"/>
      <c r="S195" s="47"/>
      <c r="T195" s="47"/>
      <c r="U195" s="40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9"/>
    </row>
    <row r="196" spans="1:92" ht="14.4">
      <c r="A196" s="76"/>
      <c r="B196" s="42"/>
      <c r="C196" s="42"/>
      <c r="D196" s="42"/>
      <c r="E196" s="103">
        <f t="shared" si="5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47"/>
      <c r="T196" s="47"/>
      <c r="U196" s="40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9"/>
    </row>
    <row r="197" spans="1:92" ht="14.4">
      <c r="A197" s="76"/>
      <c r="B197" s="42"/>
      <c r="C197" s="42"/>
      <c r="D197" s="42"/>
      <c r="E197" s="103">
        <f t="shared" si="5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62"/>
      <c r="P197" s="47"/>
      <c r="Q197" s="47"/>
      <c r="R197" s="47"/>
      <c r="S197" s="47"/>
      <c r="T197" s="47"/>
      <c r="U197" s="40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9"/>
    </row>
    <row r="198" spans="1:92" ht="14.4">
      <c r="A198" s="76"/>
      <c r="B198" s="42"/>
      <c r="C198" s="42"/>
      <c r="D198" s="42"/>
      <c r="E198" s="103">
        <f t="shared" si="5"/>
        <v>0</v>
      </c>
      <c r="F198" s="60"/>
      <c r="G198" s="60"/>
      <c r="H198" s="60"/>
      <c r="I198" s="46"/>
      <c r="J198" s="46"/>
      <c r="K198" s="46"/>
      <c r="L198" s="46"/>
      <c r="M198" s="46"/>
      <c r="N198" s="40"/>
      <c r="O198" s="40"/>
      <c r="P198" s="40"/>
      <c r="Q198" s="40"/>
      <c r="R198" s="40"/>
      <c r="S198" s="45"/>
      <c r="T198" s="45"/>
      <c r="U198" s="47"/>
      <c r="V198" s="45"/>
      <c r="W198" s="45"/>
      <c r="X198" s="47"/>
      <c r="Y198" s="47"/>
      <c r="Z198" s="47"/>
      <c r="AA198" s="47"/>
      <c r="AB198" s="47"/>
      <c r="AC198" s="47"/>
      <c r="AD198" s="47"/>
      <c r="AE198" s="47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9"/>
    </row>
    <row r="199" spans="1:92" ht="14.4">
      <c r="A199" s="41"/>
      <c r="B199" s="64"/>
      <c r="C199" s="42"/>
      <c r="D199" s="42"/>
      <c r="E199" s="103">
        <f t="shared" si="5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62"/>
      <c r="P199" s="47"/>
      <c r="Q199" s="47"/>
      <c r="R199" s="47"/>
      <c r="S199" s="47"/>
      <c r="T199" s="47"/>
      <c r="U199" s="40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9"/>
    </row>
    <row r="200" spans="1:92" ht="14.4">
      <c r="A200" s="41"/>
      <c r="B200" s="44"/>
      <c r="C200" s="42"/>
      <c r="D200" s="42"/>
      <c r="E200" s="103">
        <f t="shared" si="5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62"/>
      <c r="P200" s="47"/>
      <c r="Q200" s="47"/>
      <c r="R200" s="47"/>
      <c r="S200" s="47"/>
      <c r="T200" s="47"/>
      <c r="U200" s="40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9"/>
    </row>
    <row r="201" spans="1:92" ht="14.4">
      <c r="A201" s="41"/>
      <c r="B201" s="44"/>
      <c r="C201" s="42"/>
      <c r="D201" s="42"/>
      <c r="E201" s="103">
        <f t="shared" si="5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62"/>
      <c r="P201" s="47"/>
      <c r="Q201" s="47"/>
      <c r="R201" s="47"/>
      <c r="S201" s="47"/>
      <c r="T201" s="47"/>
      <c r="U201" s="40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9"/>
    </row>
    <row r="202" spans="1:92" ht="14.4">
      <c r="A202" s="41"/>
      <c r="B202" s="44"/>
      <c r="C202" s="42"/>
      <c r="D202" s="42"/>
      <c r="E202" s="103">
        <f t="shared" si="5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47"/>
      <c r="T202" s="47"/>
      <c r="U202" s="40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9"/>
    </row>
    <row r="203" spans="1:92" ht="14.4">
      <c r="A203" s="41"/>
      <c r="B203" s="44"/>
      <c r="C203" s="42"/>
      <c r="D203" s="42"/>
      <c r="E203" s="103">
        <f t="shared" si="5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47"/>
      <c r="T203" s="47"/>
      <c r="U203" s="40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9"/>
    </row>
    <row r="204" spans="1:92" ht="14.4">
      <c r="A204" s="41"/>
      <c r="B204" s="44"/>
      <c r="C204" s="42"/>
      <c r="D204" s="42"/>
      <c r="E204" s="103">
        <f t="shared" si="5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47"/>
      <c r="T204" s="47"/>
      <c r="U204" s="40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9"/>
    </row>
    <row r="205" spans="1:92" ht="14.4">
      <c r="A205" s="41"/>
      <c r="B205" s="66"/>
      <c r="C205" s="42"/>
      <c r="D205" s="42"/>
      <c r="E205" s="103">
        <f t="shared" si="5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62"/>
      <c r="P205" s="47"/>
      <c r="Q205" s="47"/>
      <c r="R205" s="47"/>
      <c r="S205" s="47"/>
      <c r="T205" s="47"/>
      <c r="U205" s="40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9"/>
    </row>
    <row r="206" spans="1:92" ht="14.4">
      <c r="A206" s="41"/>
      <c r="B206" s="66"/>
      <c r="C206" s="42"/>
      <c r="D206" s="42"/>
      <c r="E206" s="103">
        <f t="shared" si="5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47"/>
      <c r="T206" s="47"/>
      <c r="U206" s="40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9"/>
    </row>
    <row r="207" spans="1:92" ht="14.4">
      <c r="A207" s="41"/>
      <c r="B207" s="67"/>
      <c r="C207" s="42"/>
      <c r="D207" s="42"/>
      <c r="E207" s="103">
        <f t="shared" si="5"/>
        <v>0</v>
      </c>
      <c r="F207" s="60"/>
      <c r="G207" s="60"/>
      <c r="H207" s="60"/>
      <c r="I207" s="46"/>
      <c r="J207" s="46"/>
      <c r="K207" s="46"/>
      <c r="L207" s="46"/>
      <c r="M207" s="46"/>
      <c r="N207" s="40"/>
      <c r="O207" s="40"/>
      <c r="P207" s="47"/>
      <c r="Q207" s="47"/>
      <c r="R207" s="47"/>
      <c r="S207" s="40"/>
      <c r="T207" s="40"/>
      <c r="U207" s="40"/>
      <c r="V207" s="45"/>
      <c r="W207" s="45"/>
      <c r="X207" s="47"/>
      <c r="Y207" s="47"/>
      <c r="Z207" s="47"/>
      <c r="AA207" s="47"/>
      <c r="AB207" s="47"/>
      <c r="AC207" s="47"/>
      <c r="AD207" s="47"/>
      <c r="AE207" s="47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9"/>
    </row>
    <row r="208" spans="1:92" ht="14.4">
      <c r="A208" s="41"/>
      <c r="B208" s="67"/>
      <c r="C208" s="42"/>
      <c r="D208" s="42"/>
      <c r="E208" s="103">
        <f t="shared" si="5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62"/>
      <c r="P208" s="47"/>
      <c r="Q208" s="47"/>
      <c r="R208" s="47"/>
      <c r="S208" s="47"/>
      <c r="T208" s="47"/>
      <c r="U208" s="40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9"/>
    </row>
    <row r="209" spans="1:92" ht="14.4">
      <c r="A209" s="41"/>
      <c r="B209" s="68"/>
      <c r="C209" s="42"/>
      <c r="D209" s="42"/>
      <c r="E209" s="103">
        <f t="shared" si="5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62"/>
      <c r="P209" s="47"/>
      <c r="Q209" s="47"/>
      <c r="R209" s="47"/>
      <c r="S209" s="47"/>
      <c r="T209" s="47"/>
      <c r="U209" s="40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9"/>
    </row>
    <row r="210" spans="1:92" ht="14.4">
      <c r="A210" s="41"/>
      <c r="B210" s="67"/>
      <c r="C210" s="42"/>
      <c r="D210" s="42"/>
      <c r="E210" s="103">
        <f t="shared" si="5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62"/>
      <c r="P210" s="47"/>
      <c r="Q210" s="47"/>
      <c r="R210" s="47"/>
      <c r="S210" s="47"/>
      <c r="T210" s="47"/>
      <c r="U210" s="40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9"/>
    </row>
    <row r="211" spans="1:92" ht="14.4">
      <c r="A211" s="41"/>
      <c r="B211" s="67"/>
      <c r="C211" s="42"/>
      <c r="D211" s="42"/>
      <c r="E211" s="103">
        <f t="shared" si="5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47"/>
      <c r="T211" s="47"/>
      <c r="U211" s="40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9"/>
    </row>
    <row r="212" spans="1:92" ht="14.4">
      <c r="A212" s="41"/>
      <c r="B212" s="66"/>
      <c r="C212" s="42"/>
      <c r="D212" s="42"/>
      <c r="E212" s="103">
        <f t="shared" si="5"/>
        <v>0</v>
      </c>
      <c r="F212" s="60"/>
      <c r="G212" s="60"/>
      <c r="H212" s="60"/>
      <c r="I212" s="46"/>
      <c r="J212" s="46"/>
      <c r="K212" s="46"/>
      <c r="L212" s="46"/>
      <c r="M212" s="46"/>
      <c r="N212" s="40"/>
      <c r="O212" s="40"/>
      <c r="P212" s="40"/>
      <c r="Q212" s="40"/>
      <c r="R212" s="40"/>
      <c r="S212" s="45"/>
      <c r="T212" s="45"/>
      <c r="U212" s="47"/>
      <c r="V212" s="45"/>
      <c r="W212" s="45"/>
      <c r="X212" s="47"/>
      <c r="Y212" s="47"/>
      <c r="Z212" s="47"/>
      <c r="AA212" s="47"/>
      <c r="AB212" s="47"/>
      <c r="AC212" s="47"/>
      <c r="AD212" s="47"/>
      <c r="AE212" s="47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9"/>
    </row>
    <row r="213" spans="1:92" ht="14.4">
      <c r="A213" s="41"/>
      <c r="B213" s="66"/>
      <c r="C213" s="42"/>
      <c r="D213" s="42"/>
      <c r="E213" s="103">
        <f t="shared" si="5"/>
        <v>0</v>
      </c>
      <c r="F213" s="61"/>
      <c r="G213" s="61"/>
      <c r="H213" s="61"/>
      <c r="I213" s="40"/>
      <c r="J213" s="40"/>
      <c r="K213" s="40"/>
      <c r="L213" s="40"/>
      <c r="M213" s="40"/>
      <c r="N213" s="40"/>
      <c r="O213" s="62"/>
      <c r="P213" s="47"/>
      <c r="Q213" s="47"/>
      <c r="R213" s="47"/>
      <c r="S213" s="47"/>
      <c r="T213" s="47"/>
      <c r="U213" s="40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9"/>
    </row>
    <row r="214" spans="1:92" ht="14.4">
      <c r="A214" s="41"/>
      <c r="B214" s="66"/>
      <c r="C214" s="42"/>
      <c r="D214" s="42"/>
      <c r="E214" s="103">
        <f t="shared" si="5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47"/>
      <c r="T214" s="47"/>
      <c r="U214" s="40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9"/>
    </row>
    <row r="215" spans="1:92" ht="14.4">
      <c r="A215" s="41"/>
      <c r="B215" s="66"/>
      <c r="C215" s="42"/>
      <c r="D215" s="42"/>
      <c r="E215" s="103">
        <f t="shared" si="5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62"/>
      <c r="P215" s="47"/>
      <c r="Q215" s="47"/>
      <c r="R215" s="47"/>
      <c r="S215" s="47"/>
      <c r="T215" s="47"/>
      <c r="U215" s="40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9"/>
    </row>
    <row r="216" spans="1:92" ht="14.4">
      <c r="A216" s="41"/>
      <c r="B216" s="44"/>
      <c r="C216" s="42"/>
      <c r="D216" s="42"/>
      <c r="E216" s="103">
        <f t="shared" si="5"/>
        <v>0</v>
      </c>
      <c r="F216" s="60"/>
      <c r="G216" s="60"/>
      <c r="H216" s="60"/>
      <c r="I216" s="46"/>
      <c r="J216" s="46"/>
      <c r="K216" s="46"/>
      <c r="L216" s="46"/>
      <c r="M216" s="46"/>
      <c r="N216" s="40"/>
      <c r="O216" s="40"/>
      <c r="P216" s="40"/>
      <c r="Q216" s="40"/>
      <c r="R216" s="40"/>
      <c r="S216" s="45"/>
      <c r="T216" s="45"/>
      <c r="U216" s="47"/>
      <c r="V216" s="45"/>
      <c r="W216" s="45"/>
      <c r="X216" s="47"/>
      <c r="Y216" s="47"/>
      <c r="Z216" s="47"/>
      <c r="AA216" s="47"/>
      <c r="AB216" s="47"/>
      <c r="AC216" s="47"/>
      <c r="AD216" s="47"/>
      <c r="AE216" s="47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9"/>
    </row>
    <row r="217" spans="1:92" ht="14.4">
      <c r="A217" s="41"/>
      <c r="B217" s="44"/>
      <c r="C217" s="42"/>
      <c r="D217" s="42"/>
      <c r="E217" s="103">
        <f t="shared" si="5"/>
        <v>0</v>
      </c>
      <c r="F217" s="60"/>
      <c r="G217" s="60"/>
      <c r="H217" s="60"/>
      <c r="I217" s="46"/>
      <c r="J217" s="46"/>
      <c r="K217" s="46"/>
      <c r="L217" s="46"/>
      <c r="M217" s="46"/>
      <c r="N217" s="40"/>
      <c r="O217" s="40"/>
      <c r="P217" s="40"/>
      <c r="Q217" s="40"/>
      <c r="R217" s="40"/>
      <c r="S217" s="45"/>
      <c r="T217" s="45"/>
      <c r="U217" s="47"/>
      <c r="V217" s="45"/>
      <c r="W217" s="45"/>
      <c r="X217" s="47"/>
      <c r="Y217" s="47"/>
      <c r="Z217" s="47"/>
      <c r="AA217" s="47"/>
      <c r="AB217" s="47"/>
      <c r="AC217" s="47"/>
      <c r="AD217" s="47"/>
      <c r="AE217" s="47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9"/>
    </row>
    <row r="218" spans="1:92" ht="14.4">
      <c r="A218" s="41"/>
      <c r="B218" s="44"/>
      <c r="C218" s="42"/>
      <c r="D218" s="42"/>
      <c r="E218" s="103">
        <f t="shared" si="5"/>
        <v>0</v>
      </c>
      <c r="F218" s="61"/>
      <c r="G218" s="61"/>
      <c r="H218" s="61"/>
      <c r="I218" s="40"/>
      <c r="J218" s="40"/>
      <c r="K218" s="40"/>
      <c r="L218" s="40"/>
      <c r="M218" s="40"/>
      <c r="N218" s="40"/>
      <c r="O218" s="62"/>
      <c r="P218" s="47"/>
      <c r="Q218" s="47"/>
      <c r="R218" s="47"/>
      <c r="S218" s="47"/>
      <c r="T218" s="47"/>
      <c r="U218" s="40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9"/>
    </row>
    <row r="219" spans="1:92" ht="14.4">
      <c r="A219" s="41"/>
      <c r="B219" s="44"/>
      <c r="C219" s="42"/>
      <c r="D219" s="42"/>
      <c r="E219" s="103">
        <f t="shared" si="5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62"/>
      <c r="P219" s="47"/>
      <c r="Q219" s="47"/>
      <c r="R219" s="47"/>
      <c r="S219" s="47"/>
      <c r="T219" s="47"/>
      <c r="U219" s="40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9"/>
    </row>
    <row r="220" spans="1:92" ht="14.4">
      <c r="A220" s="41"/>
      <c r="B220" s="44"/>
      <c r="C220" s="42"/>
      <c r="D220" s="42"/>
      <c r="E220" s="103">
        <f t="shared" si="5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62"/>
      <c r="P220" s="47"/>
      <c r="Q220" s="47"/>
      <c r="R220" s="47"/>
      <c r="S220" s="47"/>
      <c r="T220" s="47"/>
      <c r="U220" s="40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9"/>
    </row>
    <row r="221" spans="1:92" ht="14.4">
      <c r="A221" s="41"/>
      <c r="B221" s="44"/>
      <c r="C221" s="42"/>
      <c r="D221" s="42"/>
      <c r="E221" s="103">
        <f t="shared" si="5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47"/>
      <c r="T221" s="47"/>
      <c r="U221" s="40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9"/>
    </row>
    <row r="222" spans="1:92" ht="14.4">
      <c r="A222" s="41"/>
      <c r="B222" s="44"/>
      <c r="C222" s="42"/>
      <c r="D222" s="42"/>
      <c r="E222" s="103">
        <f t="shared" si="5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47"/>
      <c r="T222" s="47"/>
      <c r="U222" s="40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9"/>
    </row>
    <row r="223" spans="1:92" ht="14.4">
      <c r="A223" s="41"/>
      <c r="B223" s="44"/>
      <c r="C223" s="42"/>
      <c r="D223" s="42"/>
      <c r="E223" s="103">
        <f t="shared" si="5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47"/>
      <c r="T223" s="47"/>
      <c r="U223" s="40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9"/>
    </row>
    <row r="224" spans="1:92" ht="14.4">
      <c r="A224" s="41"/>
      <c r="B224" s="44"/>
      <c r="C224" s="42"/>
      <c r="D224" s="42"/>
      <c r="E224" s="103">
        <f t="shared" si="5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47"/>
      <c r="T224" s="47"/>
      <c r="U224" s="40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9"/>
    </row>
    <row r="225" spans="1:92" ht="14.4">
      <c r="A225" s="41"/>
      <c r="B225" s="44"/>
      <c r="C225" s="42"/>
      <c r="D225" s="42"/>
      <c r="E225" s="103">
        <f t="shared" si="5"/>
        <v>0</v>
      </c>
      <c r="F225" s="60"/>
      <c r="G225" s="60"/>
      <c r="H225" s="60"/>
      <c r="I225" s="46"/>
      <c r="J225" s="46"/>
      <c r="K225" s="46"/>
      <c r="L225" s="46"/>
      <c r="M225" s="46"/>
      <c r="N225" s="40"/>
      <c r="O225" s="40"/>
      <c r="P225" s="40"/>
      <c r="Q225" s="40"/>
      <c r="R225" s="40"/>
      <c r="S225" s="45"/>
      <c r="T225" s="45"/>
      <c r="U225" s="47"/>
      <c r="V225" s="45"/>
      <c r="W225" s="45"/>
      <c r="X225" s="47"/>
      <c r="Y225" s="47"/>
      <c r="Z225" s="47"/>
      <c r="AA225" s="47"/>
      <c r="AB225" s="47"/>
      <c r="AC225" s="47"/>
      <c r="AD225" s="47"/>
      <c r="AE225" s="47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9"/>
    </row>
    <row r="226" spans="1:92" ht="14.4">
      <c r="A226" s="41"/>
      <c r="B226" s="44"/>
      <c r="C226" s="42"/>
      <c r="D226" s="42"/>
      <c r="E226" s="103">
        <f t="shared" si="5"/>
        <v>0</v>
      </c>
      <c r="F226" s="61"/>
      <c r="G226" s="61"/>
      <c r="H226" s="61"/>
      <c r="I226" s="40"/>
      <c r="J226" s="40"/>
      <c r="K226" s="40"/>
      <c r="L226" s="40"/>
      <c r="M226" s="40"/>
      <c r="N226" s="40"/>
      <c r="O226" s="62"/>
      <c r="P226" s="47"/>
      <c r="Q226" s="47"/>
      <c r="R226" s="47"/>
      <c r="S226" s="47"/>
      <c r="T226" s="47"/>
      <c r="U226" s="40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9"/>
    </row>
    <row r="227" spans="1:92" ht="14.4">
      <c r="A227" s="41"/>
      <c r="B227" s="44"/>
      <c r="C227" s="42"/>
      <c r="D227" s="42"/>
      <c r="E227" s="103">
        <f t="shared" si="5"/>
        <v>0</v>
      </c>
      <c r="F227" s="61"/>
      <c r="G227" s="61"/>
      <c r="H227" s="61"/>
      <c r="I227" s="40"/>
      <c r="J227" s="40"/>
      <c r="K227" s="40"/>
      <c r="L227" s="40"/>
      <c r="M227" s="40"/>
      <c r="N227" s="40"/>
      <c r="O227" s="62"/>
      <c r="P227" s="47"/>
      <c r="Q227" s="47"/>
      <c r="R227" s="47"/>
      <c r="S227" s="47"/>
      <c r="T227" s="47"/>
      <c r="U227" s="40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9"/>
    </row>
    <row r="228" spans="1:92" ht="14.4">
      <c r="A228" s="41"/>
      <c r="B228" s="44"/>
      <c r="C228" s="42"/>
      <c r="D228" s="42"/>
      <c r="E228" s="103">
        <f t="shared" si="5"/>
        <v>0</v>
      </c>
      <c r="F228" s="61"/>
      <c r="G228" s="61"/>
      <c r="H228" s="61"/>
      <c r="I228" s="40"/>
      <c r="J228" s="40"/>
      <c r="K228" s="40"/>
      <c r="L228" s="40"/>
      <c r="M228" s="40"/>
      <c r="N228" s="40"/>
      <c r="O228" s="62"/>
      <c r="P228" s="47"/>
      <c r="Q228" s="47"/>
      <c r="R228" s="47"/>
      <c r="S228" s="47"/>
      <c r="T228" s="47"/>
      <c r="U228" s="40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9"/>
    </row>
    <row r="229" spans="1:92" ht="14.4">
      <c r="A229" s="41"/>
      <c r="B229" s="64"/>
      <c r="C229" s="42"/>
      <c r="D229" s="42"/>
      <c r="E229" s="103">
        <f t="shared" si="5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62"/>
      <c r="P229" s="47"/>
      <c r="Q229" s="47"/>
      <c r="R229" s="47"/>
      <c r="S229" s="47"/>
      <c r="T229" s="47"/>
      <c r="U229" s="40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9"/>
    </row>
    <row r="230" spans="1:92" ht="14.4">
      <c r="A230" s="41"/>
      <c r="B230" s="64"/>
      <c r="C230" s="42"/>
      <c r="D230" s="42"/>
      <c r="E230" s="103">
        <f t="shared" si="5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62"/>
      <c r="P230" s="47"/>
      <c r="Q230" s="47"/>
      <c r="R230" s="47"/>
      <c r="S230" s="47"/>
      <c r="T230" s="47"/>
      <c r="U230" s="40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9"/>
    </row>
    <row r="231" spans="1:92" ht="14.4">
      <c r="A231" s="41"/>
      <c r="B231" s="64"/>
      <c r="C231" s="42"/>
      <c r="D231" s="42"/>
      <c r="E231" s="103">
        <f t="shared" si="5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62"/>
      <c r="P231" s="47"/>
      <c r="Q231" s="47"/>
      <c r="R231" s="47"/>
      <c r="S231" s="47"/>
      <c r="T231" s="47"/>
      <c r="U231" s="40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9"/>
    </row>
    <row r="232" spans="1:92" ht="14.4">
      <c r="A232" s="41"/>
      <c r="B232" s="64"/>
      <c r="C232" s="42"/>
      <c r="D232" s="42"/>
      <c r="E232" s="103">
        <f t="shared" si="5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62"/>
      <c r="P232" s="47"/>
      <c r="Q232" s="47"/>
      <c r="R232" s="47"/>
      <c r="S232" s="47"/>
      <c r="T232" s="47"/>
      <c r="U232" s="40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9"/>
    </row>
    <row r="233" spans="1:92" ht="14.4">
      <c r="A233" s="41"/>
      <c r="B233" s="64"/>
      <c r="C233" s="42"/>
      <c r="D233" s="42"/>
      <c r="E233" s="103">
        <f t="shared" si="5"/>
        <v>0</v>
      </c>
      <c r="F233" s="61"/>
      <c r="G233" s="61"/>
      <c r="H233" s="61"/>
      <c r="I233" s="40"/>
      <c r="J233" s="40"/>
      <c r="K233" s="40"/>
      <c r="L233" s="40"/>
      <c r="M233" s="40"/>
      <c r="N233" s="40"/>
      <c r="O233" s="62"/>
      <c r="P233" s="47"/>
      <c r="Q233" s="47"/>
      <c r="R233" s="47"/>
      <c r="S233" s="47"/>
      <c r="T233" s="47"/>
      <c r="U233" s="40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9"/>
    </row>
    <row r="234" spans="1:92" ht="14.4">
      <c r="A234" s="30"/>
      <c r="B234" s="31"/>
      <c r="C234" s="32"/>
      <c r="D234" s="42"/>
      <c r="E234" s="103">
        <f t="shared" si="5"/>
        <v>0</v>
      </c>
      <c r="F234" s="33"/>
      <c r="G234" s="33"/>
      <c r="H234" s="33"/>
      <c r="I234" s="34"/>
      <c r="J234" s="34"/>
      <c r="K234" s="34"/>
      <c r="L234" s="34"/>
      <c r="M234" s="34"/>
      <c r="N234" s="34"/>
      <c r="O234" s="35"/>
      <c r="P234" s="36"/>
      <c r="Q234" s="36"/>
      <c r="R234" s="36"/>
      <c r="S234" s="36"/>
      <c r="T234" s="36"/>
      <c r="U234" s="34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7"/>
      <c r="AG234" s="37"/>
      <c r="AH234" s="38"/>
      <c r="AI234" s="38"/>
      <c r="AJ234" s="38"/>
      <c r="AK234" s="38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9"/>
    </row>
    <row r="235" spans="1:92" ht="15" thickBot="1">
      <c r="A235" s="10"/>
      <c r="B235" s="21"/>
      <c r="C235" s="16"/>
      <c r="D235" s="71"/>
      <c r="E235" s="106">
        <f t="shared" si="5"/>
        <v>0</v>
      </c>
      <c r="F235" s="11"/>
      <c r="G235" s="11"/>
      <c r="H235" s="11"/>
      <c r="I235" s="12"/>
      <c r="J235" s="12"/>
      <c r="K235" s="12"/>
      <c r="L235" s="12"/>
      <c r="M235" s="12"/>
      <c r="N235" s="13"/>
      <c r="O235" s="13"/>
      <c r="P235" s="13"/>
      <c r="Q235" s="13"/>
      <c r="R235" s="13"/>
      <c r="S235" s="14"/>
      <c r="T235" s="14"/>
      <c r="U235" s="15"/>
      <c r="V235" s="14"/>
      <c r="W235" s="14"/>
      <c r="X235" s="15"/>
      <c r="Y235" s="15"/>
      <c r="Z235" s="15"/>
      <c r="AA235" s="15"/>
      <c r="AB235" s="15"/>
      <c r="AC235" s="15"/>
      <c r="AD235" s="15"/>
      <c r="AE235" s="15"/>
      <c r="AF235" s="18"/>
      <c r="AG235" s="18"/>
      <c r="AH235" s="29"/>
      <c r="AI235" s="29"/>
      <c r="AJ235" s="29"/>
      <c r="AK235" s="29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9"/>
    </row>
    <row r="236" spans="1:92">
      <c r="F236">
        <f t="shared" ref="F236:AC236" si="6">SUM(F3:F235)</f>
        <v>120</v>
      </c>
      <c r="G236">
        <f t="shared" si="6"/>
        <v>120</v>
      </c>
      <c r="H236">
        <f t="shared" si="6"/>
        <v>131</v>
      </c>
      <c r="I236">
        <f t="shared" si="6"/>
        <v>120</v>
      </c>
      <c r="J236">
        <f t="shared" si="6"/>
        <v>0</v>
      </c>
      <c r="K236">
        <f t="shared" si="6"/>
        <v>0</v>
      </c>
      <c r="L236">
        <f t="shared" si="6"/>
        <v>0</v>
      </c>
      <c r="M236">
        <f t="shared" si="6"/>
        <v>0</v>
      </c>
      <c r="N236">
        <f t="shared" si="6"/>
        <v>0</v>
      </c>
      <c r="O236">
        <f t="shared" si="6"/>
        <v>0</v>
      </c>
      <c r="P236">
        <f t="shared" si="6"/>
        <v>0</v>
      </c>
      <c r="Q236">
        <f t="shared" si="6"/>
        <v>0</v>
      </c>
      <c r="R236">
        <f t="shared" si="6"/>
        <v>0</v>
      </c>
      <c r="S236">
        <f t="shared" si="6"/>
        <v>0</v>
      </c>
      <c r="T236">
        <f t="shared" si="6"/>
        <v>0</v>
      </c>
      <c r="U236">
        <f t="shared" si="6"/>
        <v>0</v>
      </c>
      <c r="V236">
        <f t="shared" si="6"/>
        <v>0</v>
      </c>
      <c r="W236">
        <f t="shared" si="6"/>
        <v>0</v>
      </c>
      <c r="X236">
        <f t="shared" si="6"/>
        <v>0</v>
      </c>
      <c r="Y236">
        <f t="shared" si="6"/>
        <v>0</v>
      </c>
      <c r="Z236">
        <f t="shared" si="6"/>
        <v>0</v>
      </c>
      <c r="AA236">
        <f t="shared" si="6"/>
        <v>0</v>
      </c>
      <c r="AB236">
        <f t="shared" si="6"/>
        <v>0</v>
      </c>
      <c r="AC236">
        <f t="shared" si="6"/>
        <v>0</v>
      </c>
      <c r="AE236">
        <f t="shared" ref="AE236:BJ236" si="7">SUM(AE3:AE235)</f>
        <v>0</v>
      </c>
      <c r="AF236">
        <f t="shared" si="7"/>
        <v>0</v>
      </c>
      <c r="AG236">
        <f t="shared" si="7"/>
        <v>0</v>
      </c>
      <c r="AH236">
        <f t="shared" si="7"/>
        <v>0</v>
      </c>
      <c r="AI236">
        <f t="shared" si="7"/>
        <v>0</v>
      </c>
      <c r="AJ236">
        <f t="shared" si="7"/>
        <v>0</v>
      </c>
      <c r="AK236">
        <f t="shared" si="7"/>
        <v>0</v>
      </c>
      <c r="AL236">
        <f t="shared" si="7"/>
        <v>0</v>
      </c>
      <c r="AM236">
        <f t="shared" si="7"/>
        <v>0</v>
      </c>
      <c r="AN236">
        <f t="shared" si="7"/>
        <v>0</v>
      </c>
      <c r="AO236">
        <f t="shared" si="7"/>
        <v>0</v>
      </c>
      <c r="AP236">
        <f t="shared" si="7"/>
        <v>0</v>
      </c>
      <c r="AQ236">
        <f t="shared" si="7"/>
        <v>0</v>
      </c>
      <c r="AR236">
        <f t="shared" si="7"/>
        <v>0</v>
      </c>
      <c r="AS236">
        <f t="shared" si="7"/>
        <v>0</v>
      </c>
      <c r="AT236">
        <f t="shared" si="7"/>
        <v>0</v>
      </c>
      <c r="AU236">
        <f t="shared" si="7"/>
        <v>0</v>
      </c>
      <c r="AV236">
        <f t="shared" si="7"/>
        <v>0</v>
      </c>
      <c r="AW236">
        <f t="shared" si="7"/>
        <v>0</v>
      </c>
      <c r="AX236">
        <f t="shared" si="7"/>
        <v>0</v>
      </c>
      <c r="AY236">
        <f t="shared" si="7"/>
        <v>0</v>
      </c>
      <c r="AZ236">
        <f t="shared" si="7"/>
        <v>0</v>
      </c>
      <c r="BA236">
        <f t="shared" si="7"/>
        <v>0</v>
      </c>
      <c r="BB236">
        <f t="shared" si="7"/>
        <v>0</v>
      </c>
      <c r="BC236">
        <f t="shared" si="7"/>
        <v>0</v>
      </c>
      <c r="BD236">
        <f t="shared" si="7"/>
        <v>0</v>
      </c>
      <c r="BE236">
        <f t="shared" si="7"/>
        <v>0</v>
      </c>
      <c r="BF236">
        <f t="shared" si="7"/>
        <v>0</v>
      </c>
      <c r="BG236">
        <f t="shared" si="7"/>
        <v>0</v>
      </c>
      <c r="BH236">
        <f t="shared" si="7"/>
        <v>0</v>
      </c>
      <c r="BI236">
        <f t="shared" si="7"/>
        <v>0</v>
      </c>
      <c r="BJ236">
        <f t="shared" si="7"/>
        <v>0</v>
      </c>
      <c r="BK236">
        <f t="shared" ref="BK236:CB236" si="8">SUM(BK3:BK235)</f>
        <v>0</v>
      </c>
      <c r="BL236">
        <f t="shared" si="8"/>
        <v>0</v>
      </c>
      <c r="BM236">
        <f t="shared" si="8"/>
        <v>0</v>
      </c>
      <c r="BN236">
        <f t="shared" si="8"/>
        <v>0</v>
      </c>
      <c r="BO236">
        <f t="shared" si="8"/>
        <v>0</v>
      </c>
      <c r="BP236">
        <f t="shared" si="8"/>
        <v>0</v>
      </c>
      <c r="BQ236">
        <f t="shared" si="8"/>
        <v>0</v>
      </c>
      <c r="BR236">
        <f t="shared" si="8"/>
        <v>0</v>
      </c>
      <c r="BS236">
        <f t="shared" si="8"/>
        <v>0</v>
      </c>
      <c r="BT236">
        <f t="shared" si="8"/>
        <v>0</v>
      </c>
      <c r="BU236">
        <f t="shared" si="8"/>
        <v>0</v>
      </c>
      <c r="BV236">
        <f t="shared" si="8"/>
        <v>0</v>
      </c>
      <c r="BW236">
        <f t="shared" si="8"/>
        <v>0</v>
      </c>
      <c r="BX236">
        <f t="shared" si="8"/>
        <v>0</v>
      </c>
      <c r="BY236">
        <f t="shared" si="8"/>
        <v>0</v>
      </c>
      <c r="BZ236">
        <f t="shared" si="8"/>
        <v>0</v>
      </c>
      <c r="CA236">
        <f t="shared" si="8"/>
        <v>0</v>
      </c>
      <c r="CB236">
        <f t="shared" si="8"/>
        <v>0</v>
      </c>
      <c r="CD236">
        <f t="shared" ref="CD236:CM236" si="9">SUM(CD3:CD235)</f>
        <v>0</v>
      </c>
      <c r="CE236">
        <f t="shared" si="9"/>
        <v>0</v>
      </c>
      <c r="CF236">
        <f t="shared" si="9"/>
        <v>0</v>
      </c>
      <c r="CH236">
        <f t="shared" si="9"/>
        <v>0</v>
      </c>
      <c r="CI236">
        <f t="shared" si="9"/>
        <v>0</v>
      </c>
      <c r="CL236">
        <f t="shared" si="9"/>
        <v>0</v>
      </c>
      <c r="CM236">
        <f t="shared" si="9"/>
        <v>0</v>
      </c>
    </row>
    <row r="238" spans="1:92">
      <c r="A238" s="17"/>
      <c r="C238" s="17"/>
      <c r="D238" s="17"/>
    </row>
    <row r="239" spans="1:92">
      <c r="A239" s="17"/>
      <c r="C239" s="17"/>
      <c r="D239" s="17"/>
    </row>
    <row r="240" spans="1:92">
      <c r="A240" s="100"/>
      <c r="B240" s="101"/>
      <c r="C240" s="101"/>
      <c r="D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</row>
    <row r="244" spans="3:58">
      <c r="C244" s="102"/>
      <c r="D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</row>
  </sheetData>
  <sortState ref="A3:CN35">
    <sortCondition descending="1" ref="E3:E35"/>
  </sortState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workbookViewId="0">
      <selection activeCell="H35" sqref="H35"/>
    </sheetView>
  </sheetViews>
  <sheetFormatPr baseColWidth="10" defaultRowHeight="13.2"/>
  <cols>
    <col min="1" max="1" width="20.109375" customWidth="1"/>
    <col min="2" max="2" width="17.44140625" customWidth="1"/>
    <col min="3" max="3" width="20.5546875" customWidth="1"/>
    <col min="4" max="4" width="18" customWidth="1"/>
  </cols>
  <sheetData>
    <row r="1" spans="1:6">
      <c r="D1" s="166" t="s">
        <v>17</v>
      </c>
    </row>
    <row r="3" spans="1:6">
      <c r="A3" s="167" t="s">
        <v>9</v>
      </c>
      <c r="B3" s="167" t="s">
        <v>10</v>
      </c>
      <c r="C3" s="167" t="s">
        <v>11</v>
      </c>
      <c r="D3" s="167" t="s">
        <v>13</v>
      </c>
      <c r="E3" s="167" t="s">
        <v>14</v>
      </c>
      <c r="F3" s="167" t="s">
        <v>14</v>
      </c>
    </row>
    <row r="4" spans="1:6">
      <c r="A4" s="169"/>
      <c r="B4" s="169"/>
      <c r="C4" s="168"/>
      <c r="D4" t="str">
        <f t="shared" ref="D4:D26" si="0">CONCATENATE(A4," ",B4)</f>
        <v xml:space="preserve"> </v>
      </c>
      <c r="E4" t="e">
        <f>VLOOKUP(D4,CadetU17!A:E,5,0)</f>
        <v>#N/A</v>
      </c>
      <c r="F4" t="e">
        <f>VLOOKUP(C4,CadetU17!B:E,4,0)</f>
        <v>#N/A</v>
      </c>
    </row>
    <row r="5" spans="1:6">
      <c r="A5" s="169"/>
      <c r="B5" s="169"/>
      <c r="C5" s="168"/>
      <c r="D5" t="str">
        <f t="shared" si="0"/>
        <v xml:space="preserve"> </v>
      </c>
      <c r="E5" t="e">
        <f>VLOOKUP(D5,CadetU17!A:E,5,0)</f>
        <v>#N/A</v>
      </c>
      <c r="F5" t="e">
        <f>VLOOKUP(C5,CadetU17!B:E,4,0)</f>
        <v>#N/A</v>
      </c>
    </row>
    <row r="6" spans="1:6">
      <c r="A6" s="169"/>
      <c r="B6" s="169"/>
      <c r="C6" s="168"/>
      <c r="D6" t="str">
        <f t="shared" si="0"/>
        <v xml:space="preserve"> </v>
      </c>
      <c r="E6" t="e">
        <f>VLOOKUP(D6,CadetU17!A:E,5,0)</f>
        <v>#N/A</v>
      </c>
      <c r="F6" t="e">
        <f>VLOOKUP(C6,CadetU17!B:E,4,0)</f>
        <v>#N/A</v>
      </c>
    </row>
    <row r="7" spans="1:6">
      <c r="A7" s="169"/>
      <c r="B7" s="169"/>
      <c r="C7" s="168"/>
      <c r="D7" t="str">
        <f t="shared" si="0"/>
        <v xml:space="preserve"> </v>
      </c>
      <c r="E7" t="e">
        <f>VLOOKUP(D7,CadetU17!A:E,5,0)</f>
        <v>#N/A</v>
      </c>
      <c r="F7" t="e">
        <f>VLOOKUP(C7,CadetU17!B:E,4,0)</f>
        <v>#N/A</v>
      </c>
    </row>
    <row r="8" spans="1:6">
      <c r="A8" s="169"/>
      <c r="B8" s="169"/>
      <c r="C8" s="168"/>
      <c r="D8" t="str">
        <f t="shared" si="0"/>
        <v xml:space="preserve"> </v>
      </c>
      <c r="E8" t="e">
        <f>VLOOKUP(D8,CadetU17!A:E,5,0)</f>
        <v>#N/A</v>
      </c>
      <c r="F8" t="e">
        <f>VLOOKUP(C8,CadetU17!B:E,4,0)</f>
        <v>#N/A</v>
      </c>
    </row>
    <row r="9" spans="1:6">
      <c r="A9" s="169"/>
      <c r="B9" s="169"/>
      <c r="C9" s="168"/>
      <c r="D9" t="str">
        <f t="shared" si="0"/>
        <v xml:space="preserve"> </v>
      </c>
      <c r="E9" t="e">
        <f>VLOOKUP(D9,CadetU17!A:E,5,0)</f>
        <v>#N/A</v>
      </c>
      <c r="F9" t="e">
        <f>VLOOKUP(C9,CadetU17!B:E,4,0)</f>
        <v>#N/A</v>
      </c>
    </row>
    <row r="10" spans="1:6">
      <c r="A10" s="169"/>
      <c r="B10" s="169"/>
      <c r="C10" s="168"/>
      <c r="D10" t="str">
        <f t="shared" si="0"/>
        <v xml:space="preserve"> </v>
      </c>
      <c r="E10" t="e">
        <f>VLOOKUP(D10,CadetU17!A:E,5,0)</f>
        <v>#N/A</v>
      </c>
      <c r="F10" t="e">
        <f>VLOOKUP(C10,CadetU17!B:E,4,0)</f>
        <v>#N/A</v>
      </c>
    </row>
    <row r="11" spans="1:6">
      <c r="A11" s="169"/>
      <c r="B11" s="169"/>
      <c r="C11" s="168"/>
      <c r="D11" t="str">
        <f t="shared" si="0"/>
        <v xml:space="preserve"> </v>
      </c>
      <c r="E11" t="e">
        <f>VLOOKUP(D11,CadetU17!A:E,5,0)</f>
        <v>#N/A</v>
      </c>
      <c r="F11" t="e">
        <f>VLOOKUP(C11,CadetU17!B:E,4,0)</f>
        <v>#N/A</v>
      </c>
    </row>
    <row r="12" spans="1:6">
      <c r="A12" s="169"/>
      <c r="B12" s="169"/>
      <c r="C12" s="168"/>
      <c r="D12" t="str">
        <f t="shared" si="0"/>
        <v xml:space="preserve"> </v>
      </c>
      <c r="E12" t="e">
        <f>VLOOKUP(D12,CadetU17!A:E,5,0)</f>
        <v>#N/A</v>
      </c>
      <c r="F12" t="e">
        <f>VLOOKUP(C12,CadetU17!B:E,4,0)</f>
        <v>#N/A</v>
      </c>
    </row>
    <row r="13" spans="1:6">
      <c r="A13" s="169"/>
      <c r="B13" s="169"/>
      <c r="C13" s="168"/>
      <c r="D13" t="str">
        <f t="shared" si="0"/>
        <v xml:space="preserve"> </v>
      </c>
      <c r="E13" t="e">
        <f>VLOOKUP(D13,CadetU17!A:E,5,0)</f>
        <v>#N/A</v>
      </c>
      <c r="F13" t="e">
        <f>VLOOKUP(C13,CadetU17!B:E,4,0)</f>
        <v>#N/A</v>
      </c>
    </row>
    <row r="14" spans="1:6">
      <c r="A14" s="169"/>
      <c r="B14" s="169"/>
      <c r="C14" s="168"/>
      <c r="D14" t="str">
        <f t="shared" si="0"/>
        <v xml:space="preserve"> </v>
      </c>
      <c r="E14" t="e">
        <f>VLOOKUP(D14,CadetU17!A:E,5,0)</f>
        <v>#N/A</v>
      </c>
      <c r="F14" t="e">
        <f>VLOOKUP(C14,CadetU17!B:E,4,0)</f>
        <v>#N/A</v>
      </c>
    </row>
    <row r="15" spans="1:6">
      <c r="A15" s="169"/>
      <c r="B15" s="169"/>
      <c r="C15" s="168"/>
      <c r="D15" t="str">
        <f t="shared" si="0"/>
        <v xml:space="preserve"> </v>
      </c>
      <c r="E15" t="e">
        <f>VLOOKUP(D15,CadetU17!A:E,5,0)</f>
        <v>#N/A</v>
      </c>
      <c r="F15" t="e">
        <f>VLOOKUP(C15,CadetU17!B:E,4,0)</f>
        <v>#N/A</v>
      </c>
    </row>
    <row r="16" spans="1:6">
      <c r="A16" s="169"/>
      <c r="B16" s="169"/>
      <c r="C16" s="168"/>
      <c r="D16" t="str">
        <f t="shared" si="0"/>
        <v xml:space="preserve"> </v>
      </c>
      <c r="E16" t="e">
        <f>VLOOKUP(D16,CadetU17!A:E,5,0)</f>
        <v>#N/A</v>
      </c>
      <c r="F16" t="e">
        <f>VLOOKUP(C16,CadetU17!B:E,4,0)</f>
        <v>#N/A</v>
      </c>
    </row>
    <row r="17" spans="1:6">
      <c r="A17" s="169"/>
      <c r="B17" s="169"/>
      <c r="C17" s="168"/>
      <c r="D17" t="str">
        <f t="shared" si="0"/>
        <v xml:space="preserve"> </v>
      </c>
      <c r="E17" t="e">
        <f>VLOOKUP(D17,CadetU17!A:E,5,0)</f>
        <v>#N/A</v>
      </c>
      <c r="F17" t="e">
        <f>VLOOKUP(C17,CadetU17!B:E,4,0)</f>
        <v>#N/A</v>
      </c>
    </row>
    <row r="18" spans="1:6">
      <c r="A18" s="169"/>
      <c r="B18" s="169"/>
      <c r="C18" s="168"/>
      <c r="D18" t="str">
        <f t="shared" si="0"/>
        <v xml:space="preserve"> </v>
      </c>
      <c r="E18" t="e">
        <f>VLOOKUP(D18,CadetU17!A:E,5,0)</f>
        <v>#N/A</v>
      </c>
      <c r="F18" t="e">
        <f>VLOOKUP(C18,CadetU17!B:E,4,0)</f>
        <v>#N/A</v>
      </c>
    </row>
    <row r="19" spans="1:6">
      <c r="A19" s="169"/>
      <c r="B19" s="169"/>
      <c r="C19" s="168"/>
      <c r="D19" t="str">
        <f t="shared" si="0"/>
        <v xml:space="preserve"> </v>
      </c>
      <c r="E19" t="e">
        <f>VLOOKUP(D19,CadetU17!A:E,5,0)</f>
        <v>#N/A</v>
      </c>
      <c r="F19" t="e">
        <f>VLOOKUP(C19,CadetU17!B:E,4,0)</f>
        <v>#N/A</v>
      </c>
    </row>
    <row r="20" spans="1:6">
      <c r="A20" s="169"/>
      <c r="B20" s="169"/>
      <c r="C20" s="168"/>
      <c r="D20" t="str">
        <f t="shared" si="0"/>
        <v xml:space="preserve"> </v>
      </c>
      <c r="E20" t="e">
        <f>VLOOKUP(D20,CadetU17!A:E,5,0)</f>
        <v>#N/A</v>
      </c>
      <c r="F20" t="e">
        <f>VLOOKUP(C20,CadetU17!B:E,4,0)</f>
        <v>#N/A</v>
      </c>
    </row>
    <row r="21" spans="1:6">
      <c r="A21" s="169"/>
      <c r="B21" s="169"/>
      <c r="C21" s="168"/>
      <c r="D21" t="str">
        <f t="shared" si="0"/>
        <v xml:space="preserve"> </v>
      </c>
      <c r="E21" t="e">
        <f>VLOOKUP(D21,CadetU17!A:E,5,0)</f>
        <v>#N/A</v>
      </c>
      <c r="F21" t="e">
        <f>VLOOKUP(C21,CadetU17!B:E,4,0)</f>
        <v>#N/A</v>
      </c>
    </row>
    <row r="22" spans="1:6">
      <c r="A22" s="169"/>
      <c r="B22" s="169"/>
      <c r="C22" s="168"/>
      <c r="D22" t="str">
        <f t="shared" si="0"/>
        <v xml:space="preserve"> </v>
      </c>
      <c r="E22" t="e">
        <f>VLOOKUP(D22,CadetU17!A:E,5,0)</f>
        <v>#N/A</v>
      </c>
      <c r="F22" t="e">
        <f>VLOOKUP(C22,CadetU17!B:E,4,0)</f>
        <v>#N/A</v>
      </c>
    </row>
    <row r="23" spans="1:6">
      <c r="A23" s="169"/>
      <c r="B23" s="169"/>
      <c r="C23" s="168"/>
      <c r="D23" t="str">
        <f t="shared" si="0"/>
        <v xml:space="preserve"> </v>
      </c>
      <c r="E23" t="e">
        <f>VLOOKUP(D23,CadetU17!A:E,5,0)</f>
        <v>#N/A</v>
      </c>
      <c r="F23" t="e">
        <f>VLOOKUP(C23,CadetU17!B:E,4,0)</f>
        <v>#N/A</v>
      </c>
    </row>
    <row r="24" spans="1:6">
      <c r="A24" s="169"/>
      <c r="B24" s="169"/>
      <c r="C24" s="168"/>
      <c r="D24" t="str">
        <f t="shared" si="0"/>
        <v xml:space="preserve"> </v>
      </c>
      <c r="E24" t="e">
        <f>VLOOKUP(D24,CadetU17!A:E,5,0)</f>
        <v>#N/A</v>
      </c>
      <c r="F24" t="e">
        <f>VLOOKUP(C24,CadetU17!B:E,4,0)</f>
        <v>#N/A</v>
      </c>
    </row>
    <row r="25" spans="1:6">
      <c r="A25" s="169"/>
      <c r="B25" s="169"/>
      <c r="C25" s="168"/>
      <c r="D25" t="str">
        <f t="shared" si="0"/>
        <v xml:space="preserve"> </v>
      </c>
      <c r="E25" t="e">
        <f>VLOOKUP(D25,CadetU17!A:E,5,0)</f>
        <v>#N/A</v>
      </c>
      <c r="F25" t="e">
        <f>VLOOKUP(C25,CadetU17!B:E,4,0)</f>
        <v>#N/A</v>
      </c>
    </row>
    <row r="26" spans="1:6">
      <c r="A26" s="169"/>
      <c r="B26" s="169"/>
      <c r="C26" s="168"/>
      <c r="D26" t="str">
        <f t="shared" si="0"/>
        <v xml:space="preserve"> </v>
      </c>
      <c r="E26" t="e">
        <f>VLOOKUP(D26,CadetU17!A:E,5,0)</f>
        <v>#N/A</v>
      </c>
      <c r="F26" t="e">
        <f>VLOOKUP(C26,CadetU17!B:E,4,0)</f>
        <v>#N/A</v>
      </c>
    </row>
    <row r="27" spans="1:6">
      <c r="A27" s="169"/>
      <c r="B27" s="169"/>
      <c r="C27" s="168"/>
      <c r="D27" t="str">
        <f t="shared" ref="D27:D43" si="1">CONCATENATE(A27," ",B27)</f>
        <v xml:space="preserve"> </v>
      </c>
      <c r="E27" t="e">
        <f>VLOOKUP(D27,CadetU17!A:E,5,0)</f>
        <v>#N/A</v>
      </c>
      <c r="F27" t="e">
        <f>VLOOKUP(C27,CadetU17!B:E,4,0)</f>
        <v>#N/A</v>
      </c>
    </row>
    <row r="28" spans="1:6">
      <c r="A28" s="169"/>
      <c r="B28" s="169"/>
      <c r="C28" s="168"/>
      <c r="D28" t="str">
        <f t="shared" si="1"/>
        <v xml:space="preserve"> </v>
      </c>
      <c r="E28" t="e">
        <f>VLOOKUP(D28,CadetU17!A:E,5,0)</f>
        <v>#N/A</v>
      </c>
      <c r="F28" t="e">
        <f>VLOOKUP(C28,CadetU17!B:E,4,0)</f>
        <v>#N/A</v>
      </c>
    </row>
    <row r="29" spans="1:6">
      <c r="A29" s="169"/>
      <c r="B29" s="169"/>
      <c r="C29" s="168"/>
      <c r="D29" t="str">
        <f t="shared" si="1"/>
        <v xml:space="preserve"> </v>
      </c>
      <c r="E29" t="e">
        <f>VLOOKUP(D29,CadetU17!A:E,5,0)</f>
        <v>#N/A</v>
      </c>
      <c r="F29" t="e">
        <f>VLOOKUP(C29,CadetU17!B:E,4,0)</f>
        <v>#N/A</v>
      </c>
    </row>
    <row r="30" spans="1:6">
      <c r="A30" s="169"/>
      <c r="B30" s="169"/>
      <c r="C30" s="168"/>
      <c r="D30" t="str">
        <f t="shared" si="1"/>
        <v xml:space="preserve"> </v>
      </c>
      <c r="E30" t="e">
        <f>VLOOKUP(D30,CadetU17!A:E,5,0)</f>
        <v>#N/A</v>
      </c>
      <c r="F30" t="e">
        <f>VLOOKUP(C30,CadetU17!B:E,4,0)</f>
        <v>#N/A</v>
      </c>
    </row>
    <row r="31" spans="1:6">
      <c r="A31" s="169"/>
      <c r="B31" s="169"/>
      <c r="C31" s="168"/>
      <c r="D31" t="str">
        <f t="shared" si="1"/>
        <v xml:space="preserve"> </v>
      </c>
      <c r="E31" t="e">
        <f>VLOOKUP(D31,CadetU17!A:E,5,0)</f>
        <v>#N/A</v>
      </c>
      <c r="F31" t="e">
        <f>VLOOKUP(C31,CadetU17!B:E,4,0)</f>
        <v>#N/A</v>
      </c>
    </row>
    <row r="32" spans="1:6">
      <c r="A32" s="169"/>
      <c r="B32" s="169"/>
      <c r="C32" s="168"/>
      <c r="D32" t="str">
        <f t="shared" si="1"/>
        <v xml:space="preserve"> </v>
      </c>
      <c r="E32" t="e">
        <f>VLOOKUP(D32,CadetU17!A:E,5,0)</f>
        <v>#N/A</v>
      </c>
      <c r="F32" t="e">
        <f>VLOOKUP(C32,CadetU17!B:E,4,0)</f>
        <v>#N/A</v>
      </c>
    </row>
    <row r="33" spans="1:6">
      <c r="A33" s="169"/>
      <c r="B33" s="169"/>
      <c r="C33" s="168"/>
      <c r="D33" t="str">
        <f t="shared" si="1"/>
        <v xml:space="preserve"> </v>
      </c>
      <c r="E33" t="e">
        <f>VLOOKUP(D33,CadetU17!A:E,5,0)</f>
        <v>#N/A</v>
      </c>
      <c r="F33" t="e">
        <f>VLOOKUP(C33,CadetU17!B:E,4,0)</f>
        <v>#N/A</v>
      </c>
    </row>
    <row r="34" spans="1:6">
      <c r="A34" s="169"/>
      <c r="B34" s="169"/>
      <c r="C34" s="168"/>
      <c r="D34" t="str">
        <f t="shared" si="1"/>
        <v xml:space="preserve"> </v>
      </c>
      <c r="E34" t="e">
        <f>VLOOKUP(D34,CadetU17!A:E,5,0)</f>
        <v>#N/A</v>
      </c>
      <c r="F34" t="e">
        <f>VLOOKUP(C34,CadetU17!B:E,4,0)</f>
        <v>#N/A</v>
      </c>
    </row>
    <row r="35" spans="1:6">
      <c r="A35" s="169"/>
      <c r="B35" s="169"/>
      <c r="C35" s="168"/>
      <c r="D35" t="str">
        <f t="shared" si="1"/>
        <v xml:space="preserve"> </v>
      </c>
      <c r="E35" t="e">
        <f>VLOOKUP(D35,CadetU17!A:E,5,0)</f>
        <v>#N/A</v>
      </c>
      <c r="F35" t="e">
        <f>VLOOKUP(C35,CadetU17!B:E,4,0)</f>
        <v>#N/A</v>
      </c>
    </row>
    <row r="36" spans="1:6">
      <c r="A36" s="169"/>
      <c r="B36" s="169"/>
      <c r="C36" s="168"/>
      <c r="D36" t="str">
        <f t="shared" si="1"/>
        <v xml:space="preserve"> </v>
      </c>
      <c r="E36" t="e">
        <f>VLOOKUP(D36,CadetU17!A:E,5,0)</f>
        <v>#N/A</v>
      </c>
      <c r="F36" t="e">
        <f>VLOOKUP(C36,CadetU17!B:E,4,0)</f>
        <v>#N/A</v>
      </c>
    </row>
    <row r="37" spans="1:6">
      <c r="A37" s="169"/>
      <c r="B37" s="169"/>
      <c r="C37" s="168"/>
      <c r="D37" t="str">
        <f t="shared" si="1"/>
        <v xml:space="preserve"> </v>
      </c>
      <c r="E37" t="e">
        <f>VLOOKUP(D37,CadetU17!A:E,5,0)</f>
        <v>#N/A</v>
      </c>
      <c r="F37" t="e">
        <f>VLOOKUP(C37,CadetU17!B:E,4,0)</f>
        <v>#N/A</v>
      </c>
    </row>
    <row r="38" spans="1:6">
      <c r="A38" s="169"/>
      <c r="B38" s="169"/>
      <c r="C38" s="168"/>
      <c r="D38" t="str">
        <f t="shared" si="1"/>
        <v xml:space="preserve"> </v>
      </c>
      <c r="E38" t="e">
        <f>VLOOKUP(D38,CadetU17!A:E,5,0)</f>
        <v>#N/A</v>
      </c>
      <c r="F38" t="e">
        <f>VLOOKUP(C38,CadetU17!B:E,4,0)</f>
        <v>#N/A</v>
      </c>
    </row>
    <row r="39" spans="1:6">
      <c r="A39" s="169"/>
      <c r="B39" s="169"/>
      <c r="C39" s="168"/>
      <c r="D39" t="str">
        <f t="shared" si="1"/>
        <v xml:space="preserve"> </v>
      </c>
      <c r="E39" t="e">
        <f>VLOOKUP(D39,CadetU17!A:E,5,0)</f>
        <v>#N/A</v>
      </c>
      <c r="F39" t="e">
        <f>VLOOKUP(C39,CadetU17!B:E,4,0)</f>
        <v>#N/A</v>
      </c>
    </row>
    <row r="40" spans="1:6">
      <c r="A40" s="169"/>
      <c r="B40" s="169"/>
      <c r="C40" s="168"/>
      <c r="D40" t="str">
        <f t="shared" si="1"/>
        <v xml:space="preserve"> </v>
      </c>
      <c r="E40" t="e">
        <f>VLOOKUP(D40,CadetU17!A:E,5,0)</f>
        <v>#N/A</v>
      </c>
      <c r="F40" t="e">
        <f>VLOOKUP(C40,CadetU17!B:E,4,0)</f>
        <v>#N/A</v>
      </c>
    </row>
    <row r="41" spans="1:6">
      <c r="A41" s="169"/>
      <c r="B41" s="169"/>
      <c r="C41" s="168"/>
      <c r="D41" t="str">
        <f t="shared" si="1"/>
        <v xml:space="preserve"> </v>
      </c>
      <c r="E41" t="e">
        <f>VLOOKUP(D41,CadetU17!A:E,5,0)</f>
        <v>#N/A</v>
      </c>
      <c r="F41" t="e">
        <f>VLOOKUP(C41,CadetU17!B:E,4,0)</f>
        <v>#N/A</v>
      </c>
    </row>
    <row r="42" spans="1:6">
      <c r="A42" s="169"/>
      <c r="B42" s="169"/>
      <c r="C42" s="168"/>
      <c r="D42" t="str">
        <f t="shared" si="1"/>
        <v xml:space="preserve"> </v>
      </c>
      <c r="E42" t="e">
        <f>VLOOKUP(D42,CadetU17!A:E,5,0)</f>
        <v>#N/A</v>
      </c>
      <c r="F42" t="e">
        <f>VLOOKUP(C42,CadetU17!B:E,4,0)</f>
        <v>#N/A</v>
      </c>
    </row>
    <row r="43" spans="1:6">
      <c r="A43" s="169"/>
      <c r="B43" s="169"/>
      <c r="C43" s="168"/>
      <c r="D43" t="str">
        <f t="shared" si="1"/>
        <v xml:space="preserve"> </v>
      </c>
      <c r="E43" t="e">
        <f>VLOOKUP(D43,CadetU17!A:E,5,0)</f>
        <v>#N/A</v>
      </c>
      <c r="F43" t="e">
        <f>VLOOKUP(C43,CadetU17!B:E,4,0)</f>
        <v>#N/A</v>
      </c>
    </row>
  </sheetData>
  <sortState ref="A5:H26">
    <sortCondition ref="H5:H2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32"/>
  <sheetViews>
    <sheetView zoomScale="90" zoomScaleNormal="90" workbookViewId="0">
      <pane xSplit="5" topLeftCell="F1" activePane="topRight" state="frozen"/>
      <selection pane="topRight" activeCell="B21" sqref="B21"/>
    </sheetView>
  </sheetViews>
  <sheetFormatPr baseColWidth="10" defaultColWidth="11.44140625" defaultRowHeight="13.2"/>
  <cols>
    <col min="1" max="1" width="24.44140625" customWidth="1"/>
    <col min="2" max="2" width="24.44140625" style="17" customWidth="1"/>
    <col min="3" max="3" width="20.6640625" bestFit="1" customWidth="1"/>
    <col min="4" max="4" width="6.6640625" customWidth="1"/>
    <col min="6" max="91" width="4.88671875" customWidth="1"/>
    <col min="92" max="92" width="25.33203125" customWidth="1"/>
  </cols>
  <sheetData>
    <row r="1" spans="1:92" ht="37.5" customHeight="1" thickBot="1">
      <c r="A1" s="6"/>
      <c r="B1" s="22"/>
      <c r="C1" s="6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6"/>
      <c r="AI1" s="26"/>
      <c r="AJ1" s="26"/>
      <c r="AK1" s="2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2" ht="111" customHeight="1" thickBot="1">
      <c r="A2" s="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20" t="s">
        <v>395</v>
      </c>
      <c r="G2" s="4" t="s">
        <v>596</v>
      </c>
      <c r="H2" s="4" t="s">
        <v>852</v>
      </c>
      <c r="I2" s="5" t="s">
        <v>929</v>
      </c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7"/>
      <c r="AI2" s="27"/>
      <c r="AJ2" s="27"/>
      <c r="AK2" s="27"/>
      <c r="AL2" s="4"/>
      <c r="AM2" s="4"/>
      <c r="AN2" s="4"/>
      <c r="AO2" s="4"/>
      <c r="AP2" s="19"/>
      <c r="AQ2" s="19"/>
      <c r="AR2" s="19"/>
      <c r="AS2" s="4"/>
      <c r="AT2" s="4"/>
      <c r="AU2" s="4"/>
      <c r="AV2" s="2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7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7" t="s">
        <v>5</v>
      </c>
    </row>
    <row r="3" spans="1:92" ht="14.4">
      <c r="A3" s="112" t="s">
        <v>216</v>
      </c>
      <c r="B3" s="113"/>
      <c r="C3" s="113" t="s">
        <v>28</v>
      </c>
      <c r="D3" s="53">
        <v>1</v>
      </c>
      <c r="E3" s="103">
        <f t="shared" ref="E3:E14" si="0">SUM(F3:CM3)</f>
        <v>51</v>
      </c>
      <c r="F3" s="57">
        <v>14</v>
      </c>
      <c r="G3" s="57">
        <v>10</v>
      </c>
      <c r="H3" s="57">
        <v>12</v>
      </c>
      <c r="I3" s="50">
        <v>15</v>
      </c>
      <c r="J3" s="50"/>
      <c r="K3" s="50"/>
      <c r="L3" s="50"/>
      <c r="M3" s="50"/>
      <c r="N3" s="43"/>
      <c r="O3" s="43"/>
      <c r="P3" s="43"/>
      <c r="Q3" s="43"/>
      <c r="R3" s="43"/>
      <c r="S3" s="23"/>
      <c r="T3" s="23"/>
      <c r="U3" s="25"/>
      <c r="V3" s="23"/>
      <c r="W3" s="23"/>
      <c r="X3" s="25"/>
      <c r="Y3" s="25"/>
      <c r="Z3" s="25"/>
      <c r="AA3" s="25"/>
      <c r="AB3" s="25"/>
      <c r="AC3" s="25"/>
      <c r="AD3" s="25"/>
      <c r="AE3" s="25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8"/>
    </row>
    <row r="4" spans="1:92" ht="14.4">
      <c r="A4" s="112" t="s">
        <v>445</v>
      </c>
      <c r="B4" s="113"/>
      <c r="C4" s="113" t="s">
        <v>28</v>
      </c>
      <c r="D4" s="53"/>
      <c r="E4" s="103">
        <f t="shared" si="0"/>
        <v>45</v>
      </c>
      <c r="F4" s="55">
        <v>12</v>
      </c>
      <c r="G4" s="55">
        <v>11</v>
      </c>
      <c r="H4" s="55">
        <v>10</v>
      </c>
      <c r="I4" s="43">
        <v>12</v>
      </c>
      <c r="J4" s="43"/>
      <c r="K4" s="43"/>
      <c r="L4" s="43"/>
      <c r="M4" s="43"/>
      <c r="N4" s="43"/>
      <c r="O4" s="48"/>
      <c r="P4" s="25"/>
      <c r="Q4" s="25"/>
      <c r="R4" s="25"/>
      <c r="S4" s="25"/>
      <c r="T4" s="25"/>
      <c r="U4" s="4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8"/>
    </row>
    <row r="5" spans="1:92" ht="14.4">
      <c r="A5" s="112" t="s">
        <v>229</v>
      </c>
      <c r="B5" s="113"/>
      <c r="C5" s="113" t="s">
        <v>69</v>
      </c>
      <c r="D5" s="53"/>
      <c r="E5" s="103">
        <f t="shared" si="0"/>
        <v>45</v>
      </c>
      <c r="F5" s="55">
        <v>11</v>
      </c>
      <c r="G5" s="55">
        <v>10</v>
      </c>
      <c r="H5" s="55">
        <v>11</v>
      </c>
      <c r="I5" s="43">
        <v>13</v>
      </c>
      <c r="J5" s="43"/>
      <c r="K5" s="43"/>
      <c r="L5" s="43"/>
      <c r="M5" s="43"/>
      <c r="N5" s="43"/>
      <c r="O5" s="48"/>
      <c r="P5" s="25"/>
      <c r="Q5" s="25"/>
      <c r="R5" s="25"/>
      <c r="S5" s="25"/>
      <c r="T5" s="25"/>
      <c r="U5" s="43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8"/>
    </row>
    <row r="6" spans="1:92" ht="14.4">
      <c r="A6" s="112" t="s">
        <v>215</v>
      </c>
      <c r="B6" s="113"/>
      <c r="C6" s="113" t="s">
        <v>36</v>
      </c>
      <c r="D6" s="53">
        <v>1</v>
      </c>
      <c r="E6" s="103">
        <f t="shared" si="0"/>
        <v>43</v>
      </c>
      <c r="F6" s="55">
        <v>15</v>
      </c>
      <c r="G6" s="55">
        <v>14</v>
      </c>
      <c r="H6" s="55"/>
      <c r="I6" s="43">
        <v>14</v>
      </c>
      <c r="J6" s="43"/>
      <c r="K6" s="43"/>
      <c r="L6" s="43"/>
      <c r="M6" s="43"/>
      <c r="N6" s="43"/>
      <c r="O6" s="48"/>
      <c r="P6" s="25"/>
      <c r="Q6" s="25"/>
      <c r="R6" s="25"/>
      <c r="S6" s="25"/>
      <c r="T6" s="25"/>
      <c r="U6" s="4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8"/>
    </row>
    <row r="7" spans="1:92" ht="14.4">
      <c r="A7" s="112" t="s">
        <v>444</v>
      </c>
      <c r="B7" s="113"/>
      <c r="C7" s="113" t="s">
        <v>36</v>
      </c>
      <c r="D7" s="53"/>
      <c r="E7" s="103">
        <f t="shared" si="0"/>
        <v>37</v>
      </c>
      <c r="F7" s="55">
        <v>13</v>
      </c>
      <c r="G7" s="55">
        <v>13</v>
      </c>
      <c r="H7" s="55"/>
      <c r="I7" s="43">
        <v>11</v>
      </c>
      <c r="J7" s="43"/>
      <c r="K7" s="43"/>
      <c r="L7" s="43"/>
      <c r="M7" s="43"/>
      <c r="N7" s="43"/>
      <c r="O7" s="48"/>
      <c r="P7" s="25"/>
      <c r="Q7" s="25"/>
      <c r="R7" s="25"/>
      <c r="S7" s="25"/>
      <c r="T7" s="25"/>
      <c r="U7" s="43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8"/>
    </row>
    <row r="8" spans="1:92" ht="14.4">
      <c r="A8" s="99" t="s">
        <v>219</v>
      </c>
      <c r="B8" s="73"/>
      <c r="C8" s="73" t="s">
        <v>202</v>
      </c>
      <c r="D8" s="69"/>
      <c r="E8" s="103">
        <f t="shared" si="0"/>
        <v>35</v>
      </c>
      <c r="F8" s="55">
        <v>10</v>
      </c>
      <c r="G8" s="55">
        <v>12</v>
      </c>
      <c r="H8" s="55">
        <v>13</v>
      </c>
      <c r="I8" s="43"/>
      <c r="J8" s="43"/>
      <c r="K8" s="43"/>
      <c r="L8" s="43"/>
      <c r="M8" s="43"/>
      <c r="N8" s="43"/>
      <c r="O8" s="48"/>
      <c r="P8" s="25"/>
      <c r="Q8" s="25"/>
      <c r="R8" s="25"/>
      <c r="S8" s="25"/>
      <c r="T8" s="25"/>
      <c r="U8" s="43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8"/>
    </row>
    <row r="9" spans="1:92" ht="14.4">
      <c r="A9" s="72" t="s">
        <v>218</v>
      </c>
      <c r="B9" s="24"/>
      <c r="C9" s="53" t="s">
        <v>187</v>
      </c>
      <c r="D9" s="53">
        <v>1</v>
      </c>
      <c r="E9" s="103">
        <f t="shared" si="0"/>
        <v>29</v>
      </c>
      <c r="F9" s="55"/>
      <c r="G9" s="55">
        <v>15</v>
      </c>
      <c r="H9" s="55">
        <v>14</v>
      </c>
      <c r="I9" s="43"/>
      <c r="J9" s="43"/>
      <c r="K9" s="43"/>
      <c r="L9" s="43"/>
      <c r="M9" s="43"/>
      <c r="N9" s="43"/>
      <c r="O9" s="48"/>
      <c r="P9" s="25"/>
      <c r="Q9" s="25"/>
      <c r="R9" s="25"/>
      <c r="S9" s="25"/>
      <c r="T9" s="25"/>
      <c r="U9" s="4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8"/>
    </row>
    <row r="10" spans="1:92" ht="14.4">
      <c r="A10" s="72" t="s">
        <v>446</v>
      </c>
      <c r="B10" s="53"/>
      <c r="C10" s="53" t="s">
        <v>447</v>
      </c>
      <c r="D10" s="53"/>
      <c r="E10" s="103">
        <f t="shared" si="0"/>
        <v>18</v>
      </c>
      <c r="F10" s="58">
        <v>9</v>
      </c>
      <c r="G10" s="58"/>
      <c r="H10" s="58">
        <v>9</v>
      </c>
      <c r="I10" s="43"/>
      <c r="J10" s="43"/>
      <c r="K10" s="43"/>
      <c r="L10" s="43"/>
      <c r="M10" s="43"/>
      <c r="N10" s="43"/>
      <c r="O10" s="25"/>
      <c r="P10" s="43"/>
      <c r="Q10" s="43"/>
      <c r="R10" s="43"/>
      <c r="S10" s="48"/>
      <c r="T10" s="48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8"/>
    </row>
    <row r="11" spans="1:92" ht="14.4">
      <c r="A11" s="72" t="s">
        <v>588</v>
      </c>
      <c r="B11" s="53"/>
      <c r="C11" s="53" t="s">
        <v>448</v>
      </c>
      <c r="D11" s="53"/>
      <c r="E11" s="103">
        <f t="shared" si="0"/>
        <v>17</v>
      </c>
      <c r="F11" s="57">
        <v>8</v>
      </c>
      <c r="G11" s="57">
        <v>9</v>
      </c>
      <c r="H11" s="57"/>
      <c r="I11" s="50"/>
      <c r="J11" s="50"/>
      <c r="K11" s="50"/>
      <c r="L11" s="50"/>
      <c r="M11" s="50"/>
      <c r="N11" s="43"/>
      <c r="O11" s="43"/>
      <c r="P11" s="43"/>
      <c r="Q11" s="43"/>
      <c r="R11" s="43"/>
      <c r="S11" s="23"/>
      <c r="T11" s="23"/>
      <c r="U11" s="25"/>
      <c r="V11" s="23"/>
      <c r="W11" s="23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8"/>
    </row>
    <row r="12" spans="1:92" ht="14.4">
      <c r="A12" s="72" t="s">
        <v>818</v>
      </c>
      <c r="B12" s="53"/>
      <c r="C12" s="53" t="s">
        <v>871</v>
      </c>
      <c r="D12" s="53">
        <v>1</v>
      </c>
      <c r="E12" s="103">
        <f t="shared" si="0"/>
        <v>15</v>
      </c>
      <c r="F12" s="57"/>
      <c r="G12" s="145"/>
      <c r="H12" s="57">
        <v>15</v>
      </c>
      <c r="I12" s="50"/>
      <c r="J12" s="50"/>
      <c r="K12" s="50"/>
      <c r="L12" s="50"/>
      <c r="M12" s="50"/>
      <c r="N12" s="43"/>
      <c r="O12" s="43"/>
      <c r="P12" s="43"/>
      <c r="Q12" s="43"/>
      <c r="R12" s="43"/>
      <c r="S12" s="23"/>
      <c r="T12" s="23"/>
      <c r="U12" s="25"/>
      <c r="V12" s="23"/>
      <c r="W12" s="23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8" t="s">
        <v>6</v>
      </c>
    </row>
    <row r="13" spans="1:92" ht="14.4">
      <c r="A13" s="72" t="s">
        <v>966</v>
      </c>
      <c r="B13" s="73"/>
      <c r="C13" s="53" t="s">
        <v>967</v>
      </c>
      <c r="D13" s="53"/>
      <c r="E13" s="103">
        <f t="shared" si="0"/>
        <v>10</v>
      </c>
      <c r="F13" s="55"/>
      <c r="G13" s="55"/>
      <c r="H13" s="55"/>
      <c r="I13" s="43">
        <v>10</v>
      </c>
      <c r="J13" s="43"/>
      <c r="K13" s="43"/>
      <c r="L13" s="43"/>
      <c r="M13" s="43"/>
      <c r="N13" s="43"/>
      <c r="O13" s="48"/>
      <c r="P13" s="25"/>
      <c r="Q13" s="25"/>
      <c r="R13" s="25"/>
      <c r="S13" s="25"/>
      <c r="T13" s="25"/>
      <c r="U13" s="4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8"/>
    </row>
    <row r="14" spans="1:92" ht="14.4">
      <c r="A14" s="72" t="s">
        <v>449</v>
      </c>
      <c r="B14" s="53"/>
      <c r="C14" s="53" t="s">
        <v>447</v>
      </c>
      <c r="D14" s="53"/>
      <c r="E14" s="103">
        <f t="shared" si="0"/>
        <v>7</v>
      </c>
      <c r="F14" s="55">
        <v>7</v>
      </c>
      <c r="G14" s="55"/>
      <c r="H14" s="55"/>
      <c r="I14" s="43"/>
      <c r="J14" s="43"/>
      <c r="K14" s="43"/>
      <c r="L14" s="43"/>
      <c r="M14" s="43"/>
      <c r="N14" s="43"/>
      <c r="O14" s="48"/>
      <c r="P14" s="25"/>
      <c r="Q14" s="25"/>
      <c r="R14" s="25"/>
      <c r="S14" s="25"/>
      <c r="T14" s="25"/>
      <c r="U14" s="4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8"/>
    </row>
    <row r="15" spans="1:92" ht="14.4">
      <c r="A15" s="72"/>
      <c r="B15" s="53"/>
      <c r="C15" s="53"/>
      <c r="D15" s="53"/>
      <c r="E15" s="103">
        <f t="shared" ref="E15:E51" si="1">SUM(F15:CM15)</f>
        <v>0</v>
      </c>
      <c r="F15" s="55"/>
      <c r="G15" s="55"/>
      <c r="H15" s="55"/>
      <c r="I15" s="43"/>
      <c r="J15" s="43"/>
      <c r="K15" s="43"/>
      <c r="L15" s="43"/>
      <c r="M15" s="43"/>
      <c r="N15" s="43"/>
      <c r="O15" s="48"/>
      <c r="P15" s="25"/>
      <c r="Q15" s="25"/>
      <c r="R15" s="25"/>
      <c r="S15" s="25"/>
      <c r="T15" s="25"/>
      <c r="U15" s="4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8"/>
    </row>
    <row r="16" spans="1:92" ht="14.4">
      <c r="A16" s="52"/>
      <c r="B16" s="24"/>
      <c r="C16" s="53"/>
      <c r="D16" s="53"/>
      <c r="E16" s="103">
        <f t="shared" si="1"/>
        <v>0</v>
      </c>
      <c r="F16" s="55"/>
      <c r="G16" s="55"/>
      <c r="H16" s="55"/>
      <c r="I16" s="43"/>
      <c r="J16" s="43"/>
      <c r="K16" s="43"/>
      <c r="L16" s="43"/>
      <c r="M16" s="43"/>
      <c r="N16" s="43"/>
      <c r="O16" s="48"/>
      <c r="P16" s="25"/>
      <c r="Q16" s="25"/>
      <c r="R16" s="25"/>
      <c r="S16" s="25"/>
      <c r="T16" s="25"/>
      <c r="U16" s="4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8"/>
    </row>
    <row r="17" spans="1:92" ht="14.4">
      <c r="A17" s="72"/>
      <c r="B17" s="53"/>
      <c r="C17" s="53"/>
      <c r="D17" s="53"/>
      <c r="E17" s="103">
        <f t="shared" si="1"/>
        <v>0</v>
      </c>
      <c r="F17" s="57"/>
      <c r="G17" s="57"/>
      <c r="H17" s="57"/>
      <c r="I17" s="50"/>
      <c r="J17" s="50"/>
      <c r="K17" s="50"/>
      <c r="L17" s="50"/>
      <c r="M17" s="50"/>
      <c r="N17" s="43"/>
      <c r="O17" s="43"/>
      <c r="P17" s="43"/>
      <c r="Q17" s="43"/>
      <c r="R17" s="43"/>
      <c r="S17" s="23"/>
      <c r="T17" s="23"/>
      <c r="U17" s="25"/>
      <c r="V17" s="23"/>
      <c r="W17" s="23"/>
      <c r="X17" s="25"/>
      <c r="Y17" s="25"/>
      <c r="Z17" s="25"/>
      <c r="AA17" s="25"/>
      <c r="AB17" s="25"/>
      <c r="AC17" s="25"/>
      <c r="AD17" s="25"/>
      <c r="AE17" s="25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8"/>
    </row>
    <row r="18" spans="1:92" ht="14.4">
      <c r="A18" s="52"/>
      <c r="B18" s="24"/>
      <c r="C18" s="53"/>
      <c r="D18" s="53"/>
      <c r="E18" s="107">
        <f t="shared" si="1"/>
        <v>0</v>
      </c>
      <c r="F18" s="55"/>
      <c r="G18" s="55"/>
      <c r="H18" s="55"/>
      <c r="I18" s="43"/>
      <c r="J18" s="43"/>
      <c r="K18" s="43"/>
      <c r="L18" s="43"/>
      <c r="M18" s="43"/>
      <c r="N18" s="43"/>
      <c r="O18" s="48"/>
      <c r="P18" s="25"/>
      <c r="Q18" s="25"/>
      <c r="R18" s="25"/>
      <c r="S18" s="25"/>
      <c r="T18" s="25"/>
      <c r="U18" s="4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8"/>
    </row>
    <row r="19" spans="1:92" ht="14.4">
      <c r="A19" s="52"/>
      <c r="B19" s="24"/>
      <c r="C19" s="53"/>
      <c r="D19" s="53"/>
      <c r="E19" s="107" t="s">
        <v>968</v>
      </c>
      <c r="F19" s="55"/>
      <c r="G19" s="55"/>
      <c r="H19" s="55"/>
      <c r="I19" s="43"/>
      <c r="J19" s="43"/>
      <c r="K19" s="43"/>
      <c r="L19" s="43"/>
      <c r="M19" s="43"/>
      <c r="N19" s="43"/>
      <c r="O19" s="48"/>
      <c r="P19" s="25"/>
      <c r="Q19" s="25"/>
      <c r="R19" s="25"/>
      <c r="S19" s="25"/>
      <c r="T19" s="25"/>
      <c r="U19" s="4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8"/>
    </row>
    <row r="20" spans="1:92" ht="14.4">
      <c r="A20" s="72"/>
      <c r="B20" s="53"/>
      <c r="C20" s="53"/>
      <c r="D20" s="53"/>
      <c r="E20" s="107">
        <f t="shared" si="1"/>
        <v>0</v>
      </c>
      <c r="F20" s="57"/>
      <c r="G20" s="57"/>
      <c r="H20" s="57"/>
      <c r="I20" s="50"/>
      <c r="J20" s="50"/>
      <c r="K20" s="50"/>
      <c r="L20" s="50"/>
      <c r="M20" s="50"/>
      <c r="N20" s="43"/>
      <c r="O20" s="43"/>
      <c r="P20" s="43"/>
      <c r="Q20" s="43"/>
      <c r="R20" s="43"/>
      <c r="S20" s="23"/>
      <c r="T20" s="23"/>
      <c r="U20" s="25"/>
      <c r="V20" s="23"/>
      <c r="W20" s="23"/>
      <c r="X20" s="25"/>
      <c r="Y20" s="25"/>
      <c r="Z20" s="25"/>
      <c r="AA20" s="25"/>
      <c r="AB20" s="25"/>
      <c r="AC20" s="25"/>
      <c r="AD20" s="25"/>
      <c r="AE20" s="25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8"/>
    </row>
    <row r="21" spans="1:92" ht="14.4">
      <c r="A21" s="72"/>
      <c r="B21" s="53"/>
      <c r="C21" s="53"/>
      <c r="D21" s="54"/>
      <c r="E21" s="107">
        <f t="shared" si="1"/>
        <v>0</v>
      </c>
      <c r="F21" s="55"/>
      <c r="G21" s="55"/>
      <c r="H21" s="55"/>
      <c r="I21" s="43"/>
      <c r="J21" s="43"/>
      <c r="K21" s="43"/>
      <c r="L21" s="43"/>
      <c r="M21" s="43"/>
      <c r="N21" s="43"/>
      <c r="O21" s="48"/>
      <c r="P21" s="25"/>
      <c r="Q21" s="25"/>
      <c r="R21" s="25"/>
      <c r="S21" s="25"/>
      <c r="T21" s="25"/>
      <c r="U21" s="4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8"/>
    </row>
    <row r="22" spans="1:92" ht="14.4">
      <c r="A22" s="72"/>
      <c r="B22" s="53"/>
      <c r="C22" s="53"/>
      <c r="D22" s="53"/>
      <c r="E22" s="107">
        <f t="shared" si="1"/>
        <v>0</v>
      </c>
      <c r="F22" s="55"/>
      <c r="G22" s="55"/>
      <c r="H22" s="55"/>
      <c r="I22" s="43"/>
      <c r="J22" s="43"/>
      <c r="K22" s="43"/>
      <c r="L22" s="43"/>
      <c r="M22" s="43"/>
      <c r="N22" s="43"/>
      <c r="O22" s="48"/>
      <c r="P22" s="25"/>
      <c r="Q22" s="25"/>
      <c r="R22" s="25"/>
      <c r="S22" s="25"/>
      <c r="T22" s="25"/>
      <c r="U22" s="4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8" t="s">
        <v>7</v>
      </c>
    </row>
    <row r="23" spans="1:92" ht="14.4">
      <c r="A23" s="72"/>
      <c r="B23" s="53"/>
      <c r="C23" s="53"/>
      <c r="D23" s="53"/>
      <c r="E23" s="107">
        <f t="shared" si="1"/>
        <v>0</v>
      </c>
      <c r="F23" s="55"/>
      <c r="G23" s="55"/>
      <c r="H23" s="55"/>
      <c r="I23" s="43"/>
      <c r="J23" s="43"/>
      <c r="K23" s="43"/>
      <c r="L23" s="43"/>
      <c r="M23" s="43"/>
      <c r="N23" s="43"/>
      <c r="O23" s="48"/>
      <c r="P23" s="25"/>
      <c r="Q23" s="25"/>
      <c r="R23" s="25"/>
      <c r="S23" s="25"/>
      <c r="T23" s="25"/>
      <c r="U23" s="4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8"/>
    </row>
    <row r="24" spans="1:92" ht="14.4">
      <c r="A24" s="72"/>
      <c r="B24" s="73"/>
      <c r="C24" s="53"/>
      <c r="D24" s="53"/>
      <c r="E24" s="107">
        <f t="shared" si="1"/>
        <v>0</v>
      </c>
      <c r="F24" s="55"/>
      <c r="G24" s="55"/>
      <c r="H24" s="55"/>
      <c r="I24" s="43"/>
      <c r="J24" s="43"/>
      <c r="K24" s="43"/>
      <c r="L24" s="43"/>
      <c r="M24" s="43"/>
      <c r="N24" s="43"/>
      <c r="O24" s="48"/>
      <c r="P24" s="25"/>
      <c r="Q24" s="25"/>
      <c r="R24" s="25"/>
      <c r="S24" s="25"/>
      <c r="T24" s="25"/>
      <c r="U24" s="4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8"/>
    </row>
    <row r="25" spans="1:92" ht="14.4">
      <c r="A25" s="72"/>
      <c r="B25" s="53"/>
      <c r="C25" s="53"/>
      <c r="D25" s="53"/>
      <c r="E25" s="107">
        <f t="shared" si="1"/>
        <v>0</v>
      </c>
      <c r="F25" s="55"/>
      <c r="G25" s="55"/>
      <c r="H25" s="55"/>
      <c r="I25" s="43"/>
      <c r="J25" s="43"/>
      <c r="K25" s="43"/>
      <c r="L25" s="43"/>
      <c r="M25" s="43"/>
      <c r="N25" s="43"/>
      <c r="O25" s="48"/>
      <c r="P25" s="25"/>
      <c r="Q25" s="25"/>
      <c r="R25" s="25"/>
      <c r="S25" s="25"/>
      <c r="T25" s="25"/>
      <c r="U25" s="4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8"/>
    </row>
    <row r="26" spans="1:92" ht="14.4">
      <c r="A26" s="72"/>
      <c r="B26" s="73"/>
      <c r="C26" s="53"/>
      <c r="D26" s="53"/>
      <c r="E26" s="107">
        <f t="shared" si="1"/>
        <v>0</v>
      </c>
      <c r="F26" s="55"/>
      <c r="G26" s="55"/>
      <c r="H26" s="55"/>
      <c r="I26" s="43"/>
      <c r="J26" s="43"/>
      <c r="K26" s="43"/>
      <c r="L26" s="43"/>
      <c r="M26" s="43"/>
      <c r="N26" s="43"/>
      <c r="O26" s="48"/>
      <c r="P26" s="25"/>
      <c r="Q26" s="25"/>
      <c r="R26" s="25"/>
      <c r="S26" s="25"/>
      <c r="T26" s="25"/>
      <c r="U26" s="4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8"/>
    </row>
    <row r="27" spans="1:92" ht="14.4">
      <c r="A27" s="52"/>
      <c r="B27" s="81"/>
      <c r="C27" s="53"/>
      <c r="D27" s="53"/>
      <c r="E27" s="107">
        <f t="shared" si="1"/>
        <v>0</v>
      </c>
      <c r="F27" s="55"/>
      <c r="G27" s="55"/>
      <c r="H27" s="55"/>
      <c r="I27" s="43"/>
      <c r="J27" s="43"/>
      <c r="K27" s="43"/>
      <c r="L27" s="43"/>
      <c r="M27" s="43"/>
      <c r="N27" s="43"/>
      <c r="O27" s="48"/>
      <c r="P27" s="25"/>
      <c r="Q27" s="25"/>
      <c r="R27" s="25"/>
      <c r="S27" s="25"/>
      <c r="T27" s="25"/>
      <c r="U27" s="43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8"/>
    </row>
    <row r="28" spans="1:92" ht="14.4">
      <c r="A28" s="72"/>
      <c r="B28" s="53"/>
      <c r="C28" s="53"/>
      <c r="D28" s="53"/>
      <c r="E28" s="107">
        <f t="shared" si="1"/>
        <v>0</v>
      </c>
      <c r="F28" s="57"/>
      <c r="G28" s="57"/>
      <c r="H28" s="57"/>
      <c r="I28" s="50"/>
      <c r="J28" s="50"/>
      <c r="K28" s="50"/>
      <c r="L28" s="50"/>
      <c r="M28" s="50"/>
      <c r="N28" s="43"/>
      <c r="O28" s="43"/>
      <c r="P28" s="43"/>
      <c r="Q28" s="43"/>
      <c r="R28" s="43"/>
      <c r="S28" s="23"/>
      <c r="T28" s="23"/>
      <c r="U28" s="25"/>
      <c r="V28" s="23"/>
      <c r="W28" s="23"/>
      <c r="X28" s="25"/>
      <c r="Y28" s="25"/>
      <c r="Z28" s="25"/>
      <c r="AA28" s="25"/>
      <c r="AB28" s="25"/>
      <c r="AC28" s="25"/>
      <c r="AD28" s="25"/>
      <c r="AE28" s="25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8"/>
    </row>
    <row r="29" spans="1:92" ht="14.4">
      <c r="A29" s="72"/>
      <c r="B29" s="53"/>
      <c r="C29" s="53"/>
      <c r="D29" s="53"/>
      <c r="E29" s="107">
        <f t="shared" si="1"/>
        <v>0</v>
      </c>
      <c r="F29" s="55"/>
      <c r="G29" s="55"/>
      <c r="H29" s="55"/>
      <c r="I29" s="43"/>
      <c r="J29" s="43"/>
      <c r="K29" s="43"/>
      <c r="L29" s="43"/>
      <c r="M29" s="43"/>
      <c r="N29" s="43"/>
      <c r="O29" s="48"/>
      <c r="P29" s="25"/>
      <c r="Q29" s="25"/>
      <c r="R29" s="25"/>
      <c r="S29" s="25"/>
      <c r="T29" s="91"/>
      <c r="U29" s="43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8"/>
    </row>
    <row r="30" spans="1:92" ht="14.4">
      <c r="A30" s="72"/>
      <c r="B30" s="53"/>
      <c r="C30" s="53"/>
      <c r="D30" s="53"/>
      <c r="E30" s="103">
        <f t="shared" si="1"/>
        <v>0</v>
      </c>
      <c r="F30" s="57"/>
      <c r="G30" s="57"/>
      <c r="H30" s="57"/>
      <c r="I30" s="50"/>
      <c r="J30" s="50"/>
      <c r="K30" s="50"/>
      <c r="L30" s="50"/>
      <c r="M30" s="50"/>
      <c r="N30" s="43"/>
      <c r="O30" s="43"/>
      <c r="P30" s="43"/>
      <c r="Q30" s="43"/>
      <c r="R30" s="43"/>
      <c r="S30" s="23"/>
      <c r="T30" s="23"/>
      <c r="U30" s="25"/>
      <c r="V30" s="23"/>
      <c r="W30" s="23"/>
      <c r="X30" s="25"/>
      <c r="Y30" s="25"/>
      <c r="Z30" s="25"/>
      <c r="AA30" s="25"/>
      <c r="AB30" s="25"/>
      <c r="AC30" s="25"/>
      <c r="AD30" s="25"/>
      <c r="AE30" s="25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8"/>
    </row>
    <row r="31" spans="1:92" ht="14.4">
      <c r="A31" s="72"/>
      <c r="B31" s="53"/>
      <c r="C31" s="53"/>
      <c r="D31" s="53"/>
      <c r="E31" s="103">
        <f t="shared" si="1"/>
        <v>0</v>
      </c>
      <c r="F31" s="57"/>
      <c r="G31" s="57"/>
      <c r="H31" s="57"/>
      <c r="I31" s="50"/>
      <c r="J31" s="50"/>
      <c r="K31" s="50"/>
      <c r="L31" s="50"/>
      <c r="M31" s="50"/>
      <c r="N31" s="43"/>
      <c r="O31" s="43"/>
      <c r="P31" s="43"/>
      <c r="Q31" s="43"/>
      <c r="R31" s="43"/>
      <c r="S31" s="23"/>
      <c r="T31" s="23"/>
      <c r="U31" s="25"/>
      <c r="V31" s="23"/>
      <c r="W31" s="23"/>
      <c r="X31" s="25"/>
      <c r="Y31" s="25"/>
      <c r="Z31" s="25"/>
      <c r="AA31" s="25"/>
      <c r="AB31" s="25"/>
      <c r="AC31" s="25"/>
      <c r="AD31" s="25"/>
      <c r="AE31" s="25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8"/>
    </row>
    <row r="32" spans="1:92" ht="14.4">
      <c r="A32" s="72"/>
      <c r="B32" s="53"/>
      <c r="C32" s="53"/>
      <c r="D32" s="53"/>
      <c r="E32" s="103">
        <f t="shared" si="1"/>
        <v>0</v>
      </c>
      <c r="F32" s="55"/>
      <c r="G32" s="55"/>
      <c r="H32" s="55"/>
      <c r="I32" s="43"/>
      <c r="J32" s="43"/>
      <c r="K32" s="43"/>
      <c r="L32" s="43"/>
      <c r="M32" s="43"/>
      <c r="N32" s="43"/>
      <c r="O32" s="48"/>
      <c r="P32" s="25"/>
      <c r="Q32" s="25"/>
      <c r="R32" s="25"/>
      <c r="S32" s="25"/>
      <c r="T32" s="25"/>
      <c r="U32" s="43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8"/>
    </row>
    <row r="33" spans="1:92" ht="14.4">
      <c r="A33" s="72"/>
      <c r="B33" s="53"/>
      <c r="C33" s="53"/>
      <c r="D33" s="53"/>
      <c r="E33" s="103">
        <f t="shared" si="1"/>
        <v>0</v>
      </c>
      <c r="F33" s="55"/>
      <c r="G33" s="55"/>
      <c r="H33" s="55"/>
      <c r="I33" s="43"/>
      <c r="J33" s="43"/>
      <c r="K33" s="43"/>
      <c r="L33" s="43"/>
      <c r="M33" s="43"/>
      <c r="N33" s="43"/>
      <c r="O33" s="48"/>
      <c r="P33" s="25"/>
      <c r="Q33" s="25"/>
      <c r="R33" s="25"/>
      <c r="S33" s="25"/>
      <c r="T33" s="25"/>
      <c r="U33" s="4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8"/>
    </row>
    <row r="34" spans="1:92" ht="14.4">
      <c r="A34" s="72"/>
      <c r="B34" s="53"/>
      <c r="C34" s="53"/>
      <c r="D34" s="53"/>
      <c r="E34" s="103">
        <f t="shared" si="1"/>
        <v>0</v>
      </c>
      <c r="F34" s="55"/>
      <c r="G34" s="55"/>
      <c r="H34" s="55"/>
      <c r="I34" s="43"/>
      <c r="J34" s="43"/>
      <c r="K34" s="43"/>
      <c r="L34" s="43"/>
      <c r="M34" s="43"/>
      <c r="N34" s="43"/>
      <c r="O34" s="48"/>
      <c r="P34" s="25"/>
      <c r="Q34" s="25"/>
      <c r="R34" s="25"/>
      <c r="S34" s="25"/>
      <c r="T34" s="25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8"/>
    </row>
    <row r="35" spans="1:92" ht="14.4">
      <c r="A35" s="72"/>
      <c r="B35" s="53"/>
      <c r="C35" s="53"/>
      <c r="D35" s="53"/>
      <c r="E35" s="103">
        <f t="shared" si="1"/>
        <v>0</v>
      </c>
      <c r="F35" s="55"/>
      <c r="G35" s="55"/>
      <c r="H35" s="55"/>
      <c r="I35" s="43"/>
      <c r="J35" s="43"/>
      <c r="K35" s="43"/>
      <c r="L35" s="43"/>
      <c r="M35" s="43"/>
      <c r="N35" s="43"/>
      <c r="O35" s="48"/>
      <c r="P35" s="25"/>
      <c r="Q35" s="25"/>
      <c r="R35" s="25"/>
      <c r="S35" s="25"/>
      <c r="T35" s="25"/>
      <c r="U35" s="4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8"/>
    </row>
    <row r="36" spans="1:92" ht="14.4">
      <c r="A36" s="52"/>
      <c r="B36" s="24"/>
      <c r="C36" s="53"/>
      <c r="D36" s="53"/>
      <c r="E36" s="103">
        <f t="shared" si="1"/>
        <v>0</v>
      </c>
      <c r="F36" s="55"/>
      <c r="G36" s="55"/>
      <c r="H36" s="55"/>
      <c r="I36" s="43"/>
      <c r="J36" s="43"/>
      <c r="K36" s="43"/>
      <c r="L36" s="43"/>
      <c r="M36" s="43"/>
      <c r="N36" s="43"/>
      <c r="O36" s="48"/>
      <c r="P36" s="25"/>
      <c r="Q36" s="25"/>
      <c r="R36" s="25"/>
      <c r="S36" s="25"/>
      <c r="T36" s="25"/>
      <c r="U36" s="4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8"/>
    </row>
    <row r="37" spans="1:92" ht="14.4">
      <c r="A37" s="72"/>
      <c r="B37" s="73"/>
      <c r="C37" s="53"/>
      <c r="D37" s="53"/>
      <c r="E37" s="103">
        <f t="shared" si="1"/>
        <v>0</v>
      </c>
      <c r="F37" s="55"/>
      <c r="G37" s="55"/>
      <c r="H37" s="55"/>
      <c r="I37" s="43"/>
      <c r="J37" s="43"/>
      <c r="K37" s="43"/>
      <c r="L37" s="43"/>
      <c r="M37" s="43"/>
      <c r="N37" s="43"/>
      <c r="O37" s="48"/>
      <c r="P37" s="25"/>
      <c r="Q37" s="25"/>
      <c r="R37" s="25"/>
      <c r="S37" s="25"/>
      <c r="T37" s="25"/>
      <c r="U37" s="43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8"/>
    </row>
    <row r="38" spans="1:92" ht="14.4">
      <c r="A38" s="72"/>
      <c r="B38" s="53"/>
      <c r="C38" s="53"/>
      <c r="D38" s="53"/>
      <c r="E38" s="103">
        <f t="shared" si="1"/>
        <v>0</v>
      </c>
      <c r="F38" s="55"/>
      <c r="G38" s="55"/>
      <c r="H38" s="55"/>
      <c r="I38" s="43"/>
      <c r="J38" s="43"/>
      <c r="K38" s="43"/>
      <c r="L38" s="43"/>
      <c r="M38" s="43"/>
      <c r="N38" s="43"/>
      <c r="O38" s="48"/>
      <c r="P38" s="25"/>
      <c r="Q38" s="25"/>
      <c r="R38" s="25"/>
      <c r="S38" s="25"/>
      <c r="T38" s="25"/>
      <c r="U38" s="4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8"/>
    </row>
    <row r="39" spans="1:92" ht="14.4">
      <c r="A39" s="72"/>
      <c r="B39" s="93"/>
      <c r="C39" s="94"/>
      <c r="D39" s="75"/>
      <c r="E39" s="103">
        <f t="shared" si="1"/>
        <v>0</v>
      </c>
      <c r="F39" s="57"/>
      <c r="G39" s="57"/>
      <c r="H39" s="57"/>
      <c r="I39" s="50"/>
      <c r="J39" s="50"/>
      <c r="K39" s="50"/>
      <c r="L39" s="50"/>
      <c r="M39" s="50"/>
      <c r="N39" s="43"/>
      <c r="O39" s="43"/>
      <c r="P39" s="43"/>
      <c r="Q39" s="43"/>
      <c r="R39" s="43"/>
      <c r="S39" s="23"/>
      <c r="T39" s="23"/>
      <c r="U39" s="25"/>
      <c r="V39" s="23"/>
      <c r="W39" s="23"/>
      <c r="X39" s="25"/>
      <c r="Y39" s="25"/>
      <c r="Z39" s="25"/>
      <c r="AA39" s="25"/>
      <c r="AB39" s="25"/>
      <c r="AC39" s="25"/>
      <c r="AD39" s="25"/>
      <c r="AE39" s="25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8"/>
    </row>
    <row r="40" spans="1:92" ht="14.4">
      <c r="A40" s="72"/>
      <c r="B40" s="53"/>
      <c r="C40" s="53"/>
      <c r="D40" s="53"/>
      <c r="E40" s="103">
        <f t="shared" si="1"/>
        <v>0</v>
      </c>
      <c r="F40" s="55"/>
      <c r="G40" s="55"/>
      <c r="H40" s="55"/>
      <c r="I40" s="43"/>
      <c r="J40" s="43"/>
      <c r="K40" s="43"/>
      <c r="L40" s="43"/>
      <c r="M40" s="43"/>
      <c r="N40" s="43"/>
      <c r="O40" s="48"/>
      <c r="P40" s="25"/>
      <c r="Q40" s="25"/>
      <c r="R40" s="25"/>
      <c r="S40" s="25"/>
      <c r="T40" s="25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8"/>
    </row>
    <row r="41" spans="1:92" ht="14.4">
      <c r="A41" s="52"/>
      <c r="B41" s="24"/>
      <c r="C41" s="53"/>
      <c r="D41" s="53"/>
      <c r="E41" s="103">
        <f t="shared" si="1"/>
        <v>0</v>
      </c>
      <c r="F41" s="57"/>
      <c r="G41" s="57"/>
      <c r="H41" s="57"/>
      <c r="I41" s="50"/>
      <c r="J41" s="50"/>
      <c r="K41" s="50"/>
      <c r="L41" s="50"/>
      <c r="M41" s="50"/>
      <c r="N41" s="43"/>
      <c r="O41" s="43"/>
      <c r="P41" s="43"/>
      <c r="Q41" s="43"/>
      <c r="R41" s="43"/>
      <c r="S41" s="23"/>
      <c r="T41" s="23"/>
      <c r="U41" s="25"/>
      <c r="V41" s="23"/>
      <c r="W41" s="23"/>
      <c r="X41" s="25"/>
      <c r="Y41" s="25"/>
      <c r="Z41" s="25"/>
      <c r="AA41" s="25"/>
      <c r="AB41" s="25"/>
      <c r="AC41" s="25"/>
      <c r="AD41" s="25"/>
      <c r="AE41" s="25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8"/>
    </row>
    <row r="42" spans="1:92" ht="14.4">
      <c r="A42" s="74"/>
      <c r="B42" s="69"/>
      <c r="C42" s="69"/>
      <c r="D42" s="69"/>
      <c r="E42" s="103">
        <f t="shared" si="1"/>
        <v>0</v>
      </c>
      <c r="F42" s="57"/>
      <c r="G42" s="57"/>
      <c r="H42" s="57"/>
      <c r="I42" s="50"/>
      <c r="J42" s="50"/>
      <c r="K42" s="50"/>
      <c r="L42" s="50"/>
      <c r="M42" s="50"/>
      <c r="N42" s="43"/>
      <c r="O42" s="43"/>
      <c r="P42" s="43"/>
      <c r="Q42" s="43"/>
      <c r="R42" s="43"/>
      <c r="S42" s="23"/>
      <c r="T42" s="23"/>
      <c r="U42" s="25"/>
      <c r="V42" s="23"/>
      <c r="W42" s="23"/>
      <c r="X42" s="25"/>
      <c r="Y42" s="25"/>
      <c r="Z42" s="25"/>
      <c r="AA42" s="25"/>
      <c r="AB42" s="25"/>
      <c r="AC42" s="25"/>
      <c r="AD42" s="25"/>
      <c r="AE42" s="25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8"/>
    </row>
    <row r="43" spans="1:92" ht="14.4">
      <c r="A43" s="72"/>
      <c r="B43" s="53"/>
      <c r="C43" s="53"/>
      <c r="D43" s="53"/>
      <c r="E43" s="103">
        <f t="shared" si="1"/>
        <v>0</v>
      </c>
      <c r="F43" s="55"/>
      <c r="G43" s="55"/>
      <c r="H43" s="55"/>
      <c r="I43" s="43"/>
      <c r="J43" s="43"/>
      <c r="K43" s="43"/>
      <c r="L43" s="43"/>
      <c r="M43" s="43"/>
      <c r="N43" s="43"/>
      <c r="O43" s="48"/>
      <c r="P43" s="25"/>
      <c r="Q43" s="25"/>
      <c r="R43" s="25"/>
      <c r="S43" s="25"/>
      <c r="T43" s="25"/>
      <c r="U43" s="43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8"/>
    </row>
    <row r="44" spans="1:92" ht="14.4">
      <c r="A44" s="52"/>
      <c r="B44" s="82"/>
      <c r="C44" s="53"/>
      <c r="D44" s="53"/>
      <c r="E44" s="103">
        <f t="shared" si="1"/>
        <v>0</v>
      </c>
      <c r="F44" s="55"/>
      <c r="G44" s="55"/>
      <c r="H44" s="55"/>
      <c r="I44" s="43"/>
      <c r="J44" s="43"/>
      <c r="K44" s="43"/>
      <c r="L44" s="43"/>
      <c r="M44" s="43"/>
      <c r="N44" s="43"/>
      <c r="O44" s="48"/>
      <c r="P44" s="25"/>
      <c r="Q44" s="25"/>
      <c r="R44" s="25"/>
      <c r="S44" s="25"/>
      <c r="T44" s="25"/>
      <c r="U44" s="43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8"/>
    </row>
    <row r="45" spans="1:92" ht="14.4">
      <c r="A45" s="52"/>
      <c r="B45" s="24"/>
      <c r="C45" s="53"/>
      <c r="D45" s="53"/>
      <c r="E45" s="103">
        <f t="shared" si="1"/>
        <v>0</v>
      </c>
      <c r="F45" s="55"/>
      <c r="G45" s="55"/>
      <c r="H45" s="55"/>
      <c r="I45" s="43"/>
      <c r="J45" s="43"/>
      <c r="K45" s="43"/>
      <c r="L45" s="43"/>
      <c r="M45" s="43"/>
      <c r="N45" s="43"/>
      <c r="O45" s="48"/>
      <c r="P45" s="25"/>
      <c r="Q45" s="25"/>
      <c r="R45" s="25"/>
      <c r="S45" s="25"/>
      <c r="T45" s="25"/>
      <c r="U45" s="43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8"/>
    </row>
    <row r="46" spans="1:92" ht="14.4">
      <c r="A46" s="72"/>
      <c r="B46" s="53"/>
      <c r="C46" s="53"/>
      <c r="D46" s="53"/>
      <c r="E46" s="103">
        <f t="shared" si="1"/>
        <v>0</v>
      </c>
      <c r="F46" s="55"/>
      <c r="G46" s="55"/>
      <c r="H46" s="55"/>
      <c r="I46" s="43"/>
      <c r="J46" s="43"/>
      <c r="K46" s="43"/>
      <c r="L46" s="43"/>
      <c r="M46" s="43"/>
      <c r="N46" s="43"/>
      <c r="O46" s="48"/>
      <c r="P46" s="25"/>
      <c r="Q46" s="25"/>
      <c r="R46" s="25"/>
      <c r="S46" s="25"/>
      <c r="T46" s="25"/>
      <c r="U46" s="4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8"/>
    </row>
    <row r="47" spans="1:92" ht="14.4">
      <c r="A47" s="52"/>
      <c r="B47" s="24"/>
      <c r="C47" s="53"/>
      <c r="D47" s="53"/>
      <c r="E47" s="103">
        <f t="shared" si="1"/>
        <v>0</v>
      </c>
      <c r="F47" s="55"/>
      <c r="G47" s="55"/>
      <c r="H47" s="55"/>
      <c r="I47" s="43"/>
      <c r="J47" s="43"/>
      <c r="K47" s="43"/>
      <c r="L47" s="43"/>
      <c r="M47" s="43"/>
      <c r="N47" s="43"/>
      <c r="O47" s="48"/>
      <c r="P47" s="25"/>
      <c r="Q47" s="25"/>
      <c r="R47" s="25"/>
      <c r="S47" s="25"/>
      <c r="T47" s="25"/>
      <c r="U47" s="43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8"/>
    </row>
    <row r="48" spans="1:92" ht="14.4">
      <c r="A48" s="52"/>
      <c r="B48" s="24"/>
      <c r="C48" s="53"/>
      <c r="D48" s="53"/>
      <c r="E48" s="103">
        <f t="shared" si="1"/>
        <v>0</v>
      </c>
      <c r="F48" s="55"/>
      <c r="G48" s="55"/>
      <c r="H48" s="55"/>
      <c r="I48" s="43"/>
      <c r="J48" s="43"/>
      <c r="K48" s="43"/>
      <c r="L48" s="43"/>
      <c r="M48" s="43"/>
      <c r="N48" s="43"/>
      <c r="O48" s="48"/>
      <c r="P48" s="25"/>
      <c r="Q48" s="25"/>
      <c r="R48" s="25"/>
      <c r="S48" s="25"/>
      <c r="T48" s="25"/>
      <c r="U48" s="4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8"/>
    </row>
    <row r="49" spans="1:92" ht="14.4">
      <c r="A49" s="52"/>
      <c r="B49" s="24"/>
      <c r="C49" s="53"/>
      <c r="D49" s="53"/>
      <c r="E49" s="103">
        <f t="shared" si="1"/>
        <v>0</v>
      </c>
      <c r="F49" s="55"/>
      <c r="G49" s="55"/>
      <c r="H49" s="55"/>
      <c r="I49" s="43"/>
      <c r="J49" s="43"/>
      <c r="K49" s="43"/>
      <c r="L49" s="43"/>
      <c r="M49" s="43"/>
      <c r="N49" s="43"/>
      <c r="O49" s="48"/>
      <c r="P49" s="25"/>
      <c r="Q49" s="25"/>
      <c r="R49" s="25"/>
      <c r="S49" s="25"/>
      <c r="T49" s="25"/>
      <c r="U49" s="43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8"/>
    </row>
    <row r="50" spans="1:92" ht="14.4">
      <c r="A50" s="72"/>
      <c r="B50" s="53"/>
      <c r="C50" s="53"/>
      <c r="D50" s="53"/>
      <c r="E50" s="103">
        <f t="shared" si="1"/>
        <v>0</v>
      </c>
      <c r="F50" s="55"/>
      <c r="G50" s="55"/>
      <c r="H50" s="55"/>
      <c r="I50" s="43"/>
      <c r="J50" s="43"/>
      <c r="K50" s="43"/>
      <c r="L50" s="43"/>
      <c r="M50" s="43"/>
      <c r="N50" s="43"/>
      <c r="O50" s="48"/>
      <c r="P50" s="25"/>
      <c r="Q50" s="25"/>
      <c r="R50" s="25"/>
      <c r="S50" s="25"/>
      <c r="T50" s="25"/>
      <c r="U50" s="4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8"/>
    </row>
    <row r="51" spans="1:92" ht="14.4">
      <c r="A51" s="52"/>
      <c r="B51" s="24"/>
      <c r="C51" s="53"/>
      <c r="D51" s="53"/>
      <c r="E51" s="103">
        <f t="shared" si="1"/>
        <v>0</v>
      </c>
      <c r="F51" s="55"/>
      <c r="G51" s="55"/>
      <c r="H51" s="55"/>
      <c r="I51" s="43"/>
      <c r="J51" s="43"/>
      <c r="K51" s="43"/>
      <c r="L51" s="43"/>
      <c r="M51" s="43"/>
      <c r="N51" s="43"/>
      <c r="O51" s="48"/>
      <c r="P51" s="25"/>
      <c r="Q51" s="25"/>
      <c r="R51" s="25"/>
      <c r="S51" s="25"/>
      <c r="T51" s="25"/>
      <c r="U51" s="43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8"/>
    </row>
    <row r="52" spans="1:92" ht="14.4">
      <c r="A52" s="72"/>
      <c r="B52" s="53"/>
      <c r="C52" s="53"/>
      <c r="D52" s="53"/>
      <c r="E52" s="103">
        <f t="shared" ref="E52:E115" si="2">SUM(F52:CM52)</f>
        <v>0</v>
      </c>
      <c r="F52" s="55"/>
      <c r="G52" s="55"/>
      <c r="H52" s="55"/>
      <c r="I52" s="43"/>
      <c r="J52" s="43"/>
      <c r="K52" s="43"/>
      <c r="L52" s="43"/>
      <c r="M52" s="43"/>
      <c r="N52" s="43"/>
      <c r="O52" s="48"/>
      <c r="P52" s="25"/>
      <c r="Q52" s="25"/>
      <c r="R52" s="25"/>
      <c r="S52" s="25"/>
      <c r="T52" s="25"/>
      <c r="U52" s="43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8"/>
    </row>
    <row r="53" spans="1:92" ht="14.4">
      <c r="A53" s="72"/>
      <c r="B53" s="53"/>
      <c r="C53" s="53"/>
      <c r="D53" s="53"/>
      <c r="E53" s="103">
        <f t="shared" si="2"/>
        <v>0</v>
      </c>
      <c r="F53" s="55"/>
      <c r="G53" s="55"/>
      <c r="H53" s="55"/>
      <c r="I53" s="43"/>
      <c r="J53" s="43"/>
      <c r="K53" s="43"/>
      <c r="L53" s="43"/>
      <c r="M53" s="43"/>
      <c r="N53" s="43"/>
      <c r="O53" s="48"/>
      <c r="P53" s="25"/>
      <c r="Q53" s="25"/>
      <c r="R53" s="25"/>
      <c r="S53" s="25"/>
      <c r="T53" s="25"/>
      <c r="U53" s="43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8"/>
    </row>
    <row r="54" spans="1:92" ht="14.4">
      <c r="A54" s="72"/>
      <c r="B54" s="53"/>
      <c r="C54" s="53"/>
      <c r="D54" s="53"/>
      <c r="E54" s="103">
        <f t="shared" si="2"/>
        <v>0</v>
      </c>
      <c r="F54" s="55"/>
      <c r="G54" s="55"/>
      <c r="H54" s="55"/>
      <c r="I54" s="43"/>
      <c r="J54" s="43"/>
      <c r="K54" s="43"/>
      <c r="L54" s="43"/>
      <c r="M54" s="43"/>
      <c r="N54" s="43"/>
      <c r="O54" s="48"/>
      <c r="P54" s="25"/>
      <c r="Q54" s="25"/>
      <c r="R54" s="25"/>
      <c r="S54" s="25"/>
      <c r="T54" s="25"/>
      <c r="U54" s="43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8"/>
    </row>
    <row r="55" spans="1:92" ht="14.4">
      <c r="A55" s="72"/>
      <c r="B55" s="53"/>
      <c r="C55" s="53"/>
      <c r="D55" s="53"/>
      <c r="E55" s="103">
        <f t="shared" si="2"/>
        <v>0</v>
      </c>
      <c r="F55" s="55"/>
      <c r="G55" s="55"/>
      <c r="H55" s="55"/>
      <c r="I55" s="43"/>
      <c r="J55" s="43"/>
      <c r="K55" s="43"/>
      <c r="L55" s="43"/>
      <c r="M55" s="43"/>
      <c r="N55" s="43"/>
      <c r="O55" s="48"/>
      <c r="P55" s="25"/>
      <c r="Q55" s="25"/>
      <c r="R55" s="25"/>
      <c r="S55" s="25"/>
      <c r="T55" s="25"/>
      <c r="U55" s="43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8"/>
    </row>
    <row r="56" spans="1:92" ht="14.4">
      <c r="A56" s="72"/>
      <c r="B56" s="53"/>
      <c r="C56" s="53"/>
      <c r="D56" s="53"/>
      <c r="E56" s="103">
        <f t="shared" si="2"/>
        <v>0</v>
      </c>
      <c r="F56" s="55"/>
      <c r="G56" s="55"/>
      <c r="H56" s="55"/>
      <c r="I56" s="43"/>
      <c r="J56" s="43"/>
      <c r="K56" s="43"/>
      <c r="L56" s="43"/>
      <c r="M56" s="43"/>
      <c r="N56" s="43"/>
      <c r="O56" s="48"/>
      <c r="P56" s="25"/>
      <c r="Q56" s="25"/>
      <c r="R56" s="25"/>
      <c r="S56" s="25"/>
      <c r="T56" s="25"/>
      <c r="U56" s="43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8"/>
    </row>
    <row r="57" spans="1:92" ht="14.4">
      <c r="A57" s="72"/>
      <c r="B57" s="53"/>
      <c r="C57" s="53"/>
      <c r="D57" s="53"/>
      <c r="E57" s="103">
        <f t="shared" si="2"/>
        <v>0</v>
      </c>
      <c r="F57" s="57"/>
      <c r="G57" s="57"/>
      <c r="H57" s="57"/>
      <c r="I57" s="50"/>
      <c r="J57" s="50"/>
      <c r="K57" s="50"/>
      <c r="L57" s="50"/>
      <c r="M57" s="50"/>
      <c r="N57" s="43"/>
      <c r="O57" s="43"/>
      <c r="P57" s="43"/>
      <c r="Q57" s="43"/>
      <c r="R57" s="43"/>
      <c r="S57" s="23"/>
      <c r="T57" s="23"/>
      <c r="U57" s="25"/>
      <c r="V57" s="23"/>
      <c r="W57" s="23"/>
      <c r="X57" s="25"/>
      <c r="Y57" s="25"/>
      <c r="Z57" s="25"/>
      <c r="AA57" s="25"/>
      <c r="AB57" s="25"/>
      <c r="AC57" s="25"/>
      <c r="AD57" s="25"/>
      <c r="AE57" s="25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8"/>
    </row>
    <row r="58" spans="1:92" ht="14.4">
      <c r="A58" s="72"/>
      <c r="B58" s="53"/>
      <c r="C58" s="53"/>
      <c r="D58" s="53"/>
      <c r="E58" s="103">
        <f t="shared" si="2"/>
        <v>0</v>
      </c>
      <c r="F58" s="55"/>
      <c r="G58" s="55"/>
      <c r="H58" s="55"/>
      <c r="I58" s="43"/>
      <c r="J58" s="43"/>
      <c r="K58" s="43"/>
      <c r="L58" s="43"/>
      <c r="M58" s="43"/>
      <c r="N58" s="43"/>
      <c r="O58" s="48"/>
      <c r="P58" s="25"/>
      <c r="Q58" s="25"/>
      <c r="R58" s="25"/>
      <c r="S58" s="25"/>
      <c r="T58" s="25"/>
      <c r="U58" s="4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8"/>
    </row>
    <row r="59" spans="1:92" ht="14.4">
      <c r="A59" s="72"/>
      <c r="B59" s="53"/>
      <c r="C59" s="53"/>
      <c r="D59" s="53"/>
      <c r="E59" s="103">
        <f t="shared" si="2"/>
        <v>0</v>
      </c>
      <c r="F59" s="55"/>
      <c r="G59" s="55"/>
      <c r="H59" s="55"/>
      <c r="I59" s="58"/>
      <c r="J59" s="58"/>
      <c r="K59" s="58"/>
      <c r="L59" s="58"/>
      <c r="M59" s="58"/>
      <c r="N59" s="43"/>
      <c r="O59" s="48"/>
      <c r="P59" s="25"/>
      <c r="Q59" s="25"/>
      <c r="R59" s="25"/>
      <c r="S59" s="25"/>
      <c r="T59" s="25"/>
      <c r="U59" s="4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8"/>
    </row>
    <row r="60" spans="1:92" ht="14.4">
      <c r="A60" s="72"/>
      <c r="B60" s="53"/>
      <c r="C60" s="53"/>
      <c r="D60" s="53"/>
      <c r="E60" s="103">
        <f t="shared" si="2"/>
        <v>0</v>
      </c>
      <c r="F60" s="55"/>
      <c r="G60" s="55"/>
      <c r="H60" s="55"/>
      <c r="I60" s="43"/>
      <c r="J60" s="43"/>
      <c r="K60" s="43"/>
      <c r="L60" s="43"/>
      <c r="M60" s="43"/>
      <c r="N60" s="43"/>
      <c r="O60" s="48"/>
      <c r="P60" s="25"/>
      <c r="Q60" s="25"/>
      <c r="R60" s="25"/>
      <c r="S60" s="25"/>
      <c r="T60" s="25"/>
      <c r="U60" s="43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8"/>
    </row>
    <row r="61" spans="1:92" ht="14.4">
      <c r="A61" s="72"/>
      <c r="B61" s="53"/>
      <c r="C61" s="53"/>
      <c r="D61" s="53"/>
      <c r="E61" s="103">
        <f t="shared" si="2"/>
        <v>0</v>
      </c>
      <c r="F61" s="55"/>
      <c r="G61" s="55"/>
      <c r="H61" s="55"/>
      <c r="I61" s="43"/>
      <c r="J61" s="43"/>
      <c r="K61" s="43"/>
      <c r="L61" s="43"/>
      <c r="M61" s="43"/>
      <c r="N61" s="43"/>
      <c r="O61" s="48"/>
      <c r="P61" s="25"/>
      <c r="Q61" s="25"/>
      <c r="R61" s="25"/>
      <c r="S61" s="25"/>
      <c r="T61" s="25"/>
      <c r="U61" s="43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</row>
    <row r="62" spans="1:92" ht="14.4">
      <c r="A62" s="52"/>
      <c r="B62" s="24"/>
      <c r="C62" s="53"/>
      <c r="D62" s="53"/>
      <c r="E62" s="103">
        <f t="shared" si="2"/>
        <v>0</v>
      </c>
      <c r="F62" s="55"/>
      <c r="G62" s="55"/>
      <c r="H62" s="55"/>
      <c r="I62" s="43"/>
      <c r="J62" s="43"/>
      <c r="K62" s="43"/>
      <c r="L62" s="43"/>
      <c r="M62" s="43"/>
      <c r="N62" s="43"/>
      <c r="O62" s="48"/>
      <c r="P62" s="25"/>
      <c r="Q62" s="25"/>
      <c r="R62" s="25"/>
      <c r="S62" s="25"/>
      <c r="T62" s="25"/>
      <c r="U62" s="43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8"/>
    </row>
    <row r="63" spans="1:92" ht="14.4">
      <c r="A63" s="72"/>
      <c r="B63" s="24"/>
      <c r="C63" s="53"/>
      <c r="D63" s="53"/>
      <c r="E63" s="103">
        <f t="shared" si="2"/>
        <v>0</v>
      </c>
      <c r="F63" s="55"/>
      <c r="G63" s="55"/>
      <c r="H63" s="55"/>
      <c r="I63" s="43"/>
      <c r="J63" s="43"/>
      <c r="K63" s="43"/>
      <c r="L63" s="43"/>
      <c r="M63" s="43"/>
      <c r="N63" s="43"/>
      <c r="O63" s="48"/>
      <c r="P63" s="25"/>
      <c r="Q63" s="25"/>
      <c r="R63" s="25"/>
      <c r="S63" s="25"/>
      <c r="T63" s="25"/>
      <c r="U63" s="43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8"/>
    </row>
    <row r="64" spans="1:92" ht="14.4">
      <c r="A64" s="72"/>
      <c r="B64" s="53"/>
      <c r="C64" s="53"/>
      <c r="D64" s="53"/>
      <c r="E64" s="103">
        <f t="shared" si="2"/>
        <v>0</v>
      </c>
      <c r="F64" s="55"/>
      <c r="G64" s="55"/>
      <c r="H64" s="55"/>
      <c r="I64" s="43"/>
      <c r="J64" s="43"/>
      <c r="K64" s="43"/>
      <c r="L64" s="43"/>
      <c r="M64" s="43"/>
      <c r="N64" s="43"/>
      <c r="O64" s="48"/>
      <c r="P64" s="25"/>
      <c r="Q64" s="25"/>
      <c r="R64" s="25"/>
      <c r="S64" s="25"/>
      <c r="T64" s="25"/>
      <c r="U64" s="43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8"/>
    </row>
    <row r="65" spans="1:92" ht="14.4">
      <c r="A65" s="72"/>
      <c r="B65" s="53"/>
      <c r="C65" s="53"/>
      <c r="D65" s="53"/>
      <c r="E65" s="103">
        <f t="shared" si="2"/>
        <v>0</v>
      </c>
      <c r="F65" s="55"/>
      <c r="G65" s="55"/>
      <c r="H65" s="55"/>
      <c r="I65" s="43"/>
      <c r="J65" s="43"/>
      <c r="K65" s="43"/>
      <c r="L65" s="43"/>
      <c r="M65" s="43"/>
      <c r="N65" s="43"/>
      <c r="O65" s="48"/>
      <c r="P65" s="25"/>
      <c r="Q65" s="25"/>
      <c r="R65" s="25"/>
      <c r="S65" s="25"/>
      <c r="T65" s="25"/>
      <c r="U65" s="4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8"/>
    </row>
    <row r="66" spans="1:92" ht="14.4">
      <c r="A66" s="72"/>
      <c r="B66" s="53"/>
      <c r="C66" s="53"/>
      <c r="D66" s="53"/>
      <c r="E66" s="103">
        <f t="shared" si="2"/>
        <v>0</v>
      </c>
      <c r="F66" s="57"/>
      <c r="G66" s="57"/>
      <c r="H66" s="57"/>
      <c r="I66" s="50"/>
      <c r="J66" s="50"/>
      <c r="K66" s="50"/>
      <c r="L66" s="50"/>
      <c r="M66" s="50"/>
      <c r="N66" s="43"/>
      <c r="O66" s="43"/>
      <c r="P66" s="43"/>
      <c r="Q66" s="43"/>
      <c r="R66" s="43"/>
      <c r="S66" s="23"/>
      <c r="T66" s="23"/>
      <c r="U66" s="25"/>
      <c r="V66" s="23"/>
      <c r="W66" s="23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8"/>
    </row>
    <row r="67" spans="1:92" ht="14.4">
      <c r="A67" s="72"/>
      <c r="B67" s="53"/>
      <c r="C67" s="53"/>
      <c r="D67" s="53"/>
      <c r="E67" s="103">
        <f t="shared" si="2"/>
        <v>0</v>
      </c>
      <c r="F67" s="55"/>
      <c r="G67" s="55"/>
      <c r="H67" s="55"/>
      <c r="I67" s="43"/>
      <c r="J67" s="43"/>
      <c r="K67" s="43"/>
      <c r="L67" s="43"/>
      <c r="M67" s="43"/>
      <c r="N67" s="43"/>
      <c r="O67" s="48"/>
      <c r="P67" s="25"/>
      <c r="Q67" s="25"/>
      <c r="R67" s="25"/>
      <c r="S67" s="25"/>
      <c r="T67" s="25"/>
      <c r="U67" s="43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8"/>
    </row>
    <row r="68" spans="1:92" ht="14.4">
      <c r="A68" s="72"/>
      <c r="B68" s="53"/>
      <c r="C68" s="53"/>
      <c r="D68" s="53"/>
      <c r="E68" s="103">
        <f t="shared" si="2"/>
        <v>0</v>
      </c>
      <c r="F68" s="55"/>
      <c r="G68" s="55"/>
      <c r="H68" s="55"/>
      <c r="I68" s="43"/>
      <c r="J68" s="43"/>
      <c r="K68" s="43"/>
      <c r="L68" s="43"/>
      <c r="M68" s="43"/>
      <c r="N68" s="43"/>
      <c r="O68" s="48"/>
      <c r="P68" s="25"/>
      <c r="Q68" s="25"/>
      <c r="R68" s="25"/>
      <c r="S68" s="25"/>
      <c r="T68" s="25"/>
      <c r="U68" s="43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8"/>
    </row>
    <row r="69" spans="1:92" ht="14.4">
      <c r="A69" s="72"/>
      <c r="B69" s="53"/>
      <c r="C69" s="53"/>
      <c r="D69" s="53"/>
      <c r="E69" s="103">
        <f t="shared" si="2"/>
        <v>0</v>
      </c>
      <c r="F69" s="55"/>
      <c r="G69" s="55"/>
      <c r="H69" s="55"/>
      <c r="I69" s="43"/>
      <c r="J69" s="43"/>
      <c r="K69" s="43"/>
      <c r="L69" s="43"/>
      <c r="M69" s="43"/>
      <c r="N69" s="43"/>
      <c r="O69" s="48"/>
      <c r="P69" s="25"/>
      <c r="Q69" s="25"/>
      <c r="R69" s="25"/>
      <c r="S69" s="25"/>
      <c r="T69" s="25"/>
      <c r="U69" s="43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8"/>
    </row>
    <row r="70" spans="1:92" ht="14.4">
      <c r="A70" s="72"/>
      <c r="B70" s="53"/>
      <c r="C70" s="53"/>
      <c r="D70" s="53"/>
      <c r="E70" s="103">
        <f t="shared" si="2"/>
        <v>0</v>
      </c>
      <c r="F70" s="58"/>
      <c r="G70" s="58"/>
      <c r="H70" s="58"/>
      <c r="I70" s="43"/>
      <c r="J70" s="43"/>
      <c r="K70" s="43"/>
      <c r="L70" s="43"/>
      <c r="M70" s="43"/>
      <c r="N70" s="43"/>
      <c r="O70" s="25"/>
      <c r="P70" s="48"/>
      <c r="Q70" s="48"/>
      <c r="R70" s="48"/>
      <c r="S70" s="43"/>
      <c r="T70" s="43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8"/>
    </row>
    <row r="71" spans="1:92" ht="14.4">
      <c r="A71" s="52"/>
      <c r="B71" s="82"/>
      <c r="C71" s="53"/>
      <c r="D71" s="53"/>
      <c r="E71" s="103">
        <f t="shared" si="2"/>
        <v>0</v>
      </c>
      <c r="F71" s="55"/>
      <c r="G71" s="55"/>
      <c r="H71" s="55"/>
      <c r="I71" s="43"/>
      <c r="J71" s="43"/>
      <c r="K71" s="43"/>
      <c r="L71" s="43"/>
      <c r="M71" s="43"/>
      <c r="N71" s="43"/>
      <c r="O71" s="48"/>
      <c r="P71" s="25"/>
      <c r="Q71" s="25"/>
      <c r="R71" s="25"/>
      <c r="S71" s="25"/>
      <c r="T71" s="25"/>
      <c r="U71" s="43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8"/>
    </row>
    <row r="72" spans="1:92" ht="14.4">
      <c r="A72" s="72"/>
      <c r="B72" s="53"/>
      <c r="C72" s="53"/>
      <c r="D72" s="53"/>
      <c r="E72" s="103">
        <f t="shared" si="2"/>
        <v>0</v>
      </c>
      <c r="F72" s="57"/>
      <c r="G72" s="57"/>
      <c r="H72" s="57"/>
      <c r="I72" s="50"/>
      <c r="J72" s="50"/>
      <c r="K72" s="50"/>
      <c r="L72" s="50"/>
      <c r="M72" s="50"/>
      <c r="N72" s="43"/>
      <c r="O72" s="43"/>
      <c r="P72" s="43"/>
      <c r="Q72" s="43"/>
      <c r="R72" s="43"/>
      <c r="S72" s="23"/>
      <c r="T72" s="23"/>
      <c r="U72" s="25"/>
      <c r="V72" s="23"/>
      <c r="W72" s="23"/>
      <c r="X72" s="25"/>
      <c r="Y72" s="25"/>
      <c r="Z72" s="25"/>
      <c r="AA72" s="25"/>
      <c r="AB72" s="25"/>
      <c r="AC72" s="25"/>
      <c r="AD72" s="25"/>
      <c r="AE72" s="25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8"/>
    </row>
    <row r="73" spans="1:92" ht="14.4">
      <c r="A73" s="52"/>
      <c r="B73" s="24"/>
      <c r="C73" s="53"/>
      <c r="D73" s="53"/>
      <c r="E73" s="103">
        <f t="shared" si="2"/>
        <v>0</v>
      </c>
      <c r="F73" s="57"/>
      <c r="G73" s="57"/>
      <c r="H73" s="57"/>
      <c r="I73" s="50"/>
      <c r="J73" s="50"/>
      <c r="K73" s="50"/>
      <c r="L73" s="50"/>
      <c r="M73" s="50"/>
      <c r="N73" s="43"/>
      <c r="O73" s="43"/>
      <c r="P73" s="43"/>
      <c r="Q73" s="43"/>
      <c r="R73" s="43"/>
      <c r="S73" s="23"/>
      <c r="T73" s="23"/>
      <c r="U73" s="25"/>
      <c r="V73" s="23"/>
      <c r="W73" s="23"/>
      <c r="X73" s="25"/>
      <c r="Y73" s="25"/>
      <c r="Z73" s="25"/>
      <c r="AA73" s="25"/>
      <c r="AB73" s="25"/>
      <c r="AC73" s="25"/>
      <c r="AD73" s="25"/>
      <c r="AE73" s="25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8"/>
    </row>
    <row r="74" spans="1:92" ht="14.4">
      <c r="A74" s="72"/>
      <c r="B74" s="53"/>
      <c r="C74" s="53"/>
      <c r="D74" s="53"/>
      <c r="E74" s="103">
        <f t="shared" si="2"/>
        <v>0</v>
      </c>
      <c r="F74" s="55"/>
      <c r="G74" s="55"/>
      <c r="H74" s="55"/>
      <c r="I74" s="43"/>
      <c r="J74" s="43"/>
      <c r="K74" s="43"/>
      <c r="L74" s="43"/>
      <c r="M74" s="43"/>
      <c r="N74" s="43"/>
      <c r="O74" s="48"/>
      <c r="P74" s="25"/>
      <c r="Q74" s="25"/>
      <c r="R74" s="25"/>
      <c r="S74" s="25"/>
      <c r="T74" s="25"/>
      <c r="U74" s="43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8"/>
    </row>
    <row r="75" spans="1:92" ht="14.4">
      <c r="A75" s="52"/>
      <c r="B75" s="24"/>
      <c r="C75" s="53"/>
      <c r="D75" s="53"/>
      <c r="E75" s="103">
        <f t="shared" si="2"/>
        <v>0</v>
      </c>
      <c r="F75" s="57"/>
      <c r="G75" s="57"/>
      <c r="H75" s="57"/>
      <c r="I75" s="50"/>
      <c r="J75" s="50"/>
      <c r="K75" s="50"/>
      <c r="L75" s="50"/>
      <c r="M75" s="50"/>
      <c r="N75" s="43"/>
      <c r="O75" s="43"/>
      <c r="P75" s="43"/>
      <c r="Q75" s="43"/>
      <c r="R75" s="43"/>
      <c r="S75" s="23"/>
      <c r="T75" s="23"/>
      <c r="U75" s="25"/>
      <c r="V75" s="23"/>
      <c r="W75" s="23"/>
      <c r="X75" s="25"/>
      <c r="Y75" s="25"/>
      <c r="Z75" s="25"/>
      <c r="AA75" s="25"/>
      <c r="AB75" s="23"/>
      <c r="AC75" s="25"/>
      <c r="AD75" s="25"/>
      <c r="AE75" s="25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8"/>
    </row>
    <row r="76" spans="1:92" ht="14.4">
      <c r="A76" s="52"/>
      <c r="B76" s="24"/>
      <c r="C76" s="53"/>
      <c r="D76" s="53"/>
      <c r="E76" s="103">
        <f t="shared" si="2"/>
        <v>0</v>
      </c>
      <c r="F76" s="55"/>
      <c r="G76" s="55"/>
      <c r="H76" s="55"/>
      <c r="I76" s="43"/>
      <c r="J76" s="43"/>
      <c r="K76" s="43"/>
      <c r="L76" s="43"/>
      <c r="M76" s="43"/>
      <c r="N76" s="43"/>
      <c r="O76" s="48"/>
      <c r="P76" s="25"/>
      <c r="Q76" s="25"/>
      <c r="R76" s="25"/>
      <c r="S76" s="25"/>
      <c r="T76" s="25"/>
      <c r="U76" s="43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8"/>
    </row>
    <row r="77" spans="1:92" ht="14.4">
      <c r="A77" s="72"/>
      <c r="B77" s="53"/>
      <c r="C77" s="53"/>
      <c r="D77" s="59"/>
      <c r="E77" s="103">
        <f t="shared" si="2"/>
        <v>0</v>
      </c>
      <c r="F77" s="57"/>
      <c r="G77" s="57"/>
      <c r="H77" s="57"/>
      <c r="I77" s="50"/>
      <c r="J77" s="50"/>
      <c r="K77" s="50"/>
      <c r="L77" s="50"/>
      <c r="M77" s="50"/>
      <c r="N77" s="43"/>
      <c r="O77" s="43"/>
      <c r="P77" s="43"/>
      <c r="Q77" s="43"/>
      <c r="R77" s="43"/>
      <c r="S77" s="23"/>
      <c r="T77" s="23"/>
      <c r="U77" s="25"/>
      <c r="V77" s="23"/>
      <c r="W77" s="23"/>
      <c r="X77" s="25"/>
      <c r="Y77" s="25"/>
      <c r="Z77" s="25"/>
      <c r="AA77" s="25"/>
      <c r="AB77" s="25"/>
      <c r="AC77" s="25"/>
      <c r="AD77" s="25"/>
      <c r="AE77" s="25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8"/>
    </row>
    <row r="78" spans="1:92" ht="14.4">
      <c r="A78" s="72"/>
      <c r="B78" s="53"/>
      <c r="C78" s="53"/>
      <c r="D78" s="53"/>
      <c r="E78" s="103">
        <f t="shared" si="2"/>
        <v>0</v>
      </c>
      <c r="F78" s="55"/>
      <c r="G78" s="55"/>
      <c r="H78" s="55"/>
      <c r="I78" s="43"/>
      <c r="J78" s="43"/>
      <c r="K78" s="43"/>
      <c r="L78" s="43"/>
      <c r="M78" s="43"/>
      <c r="N78" s="43"/>
      <c r="O78" s="48"/>
      <c r="P78" s="25"/>
      <c r="Q78" s="25"/>
      <c r="R78" s="25"/>
      <c r="S78" s="25"/>
      <c r="T78" s="25"/>
      <c r="U78" s="43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8"/>
    </row>
    <row r="79" spans="1:92" ht="14.4">
      <c r="A79" s="72"/>
      <c r="B79" s="73"/>
      <c r="C79" s="53"/>
      <c r="D79" s="53"/>
      <c r="E79" s="103">
        <f t="shared" si="2"/>
        <v>0</v>
      </c>
      <c r="F79" s="55"/>
      <c r="G79" s="55"/>
      <c r="H79" s="55"/>
      <c r="I79" s="43"/>
      <c r="J79" s="43"/>
      <c r="K79" s="43"/>
      <c r="L79" s="43"/>
      <c r="M79" s="43"/>
      <c r="N79" s="43"/>
      <c r="O79" s="48"/>
      <c r="P79" s="25"/>
      <c r="Q79" s="25"/>
      <c r="R79" s="25"/>
      <c r="S79" s="25"/>
      <c r="T79" s="25"/>
      <c r="U79" s="43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8"/>
    </row>
    <row r="80" spans="1:92" ht="14.4">
      <c r="A80" s="72"/>
      <c r="B80" s="53"/>
      <c r="C80" s="53"/>
      <c r="D80" s="53"/>
      <c r="E80" s="103">
        <f t="shared" si="2"/>
        <v>0</v>
      </c>
      <c r="F80" s="57"/>
      <c r="G80" s="57"/>
      <c r="H80" s="57"/>
      <c r="I80" s="50"/>
      <c r="J80" s="50"/>
      <c r="K80" s="50"/>
      <c r="L80" s="50"/>
      <c r="M80" s="50"/>
      <c r="N80" s="43"/>
      <c r="O80" s="43"/>
      <c r="P80" s="43"/>
      <c r="Q80" s="43"/>
      <c r="R80" s="43"/>
      <c r="S80" s="23"/>
      <c r="T80" s="23"/>
      <c r="U80" s="25"/>
      <c r="V80" s="23"/>
      <c r="W80" s="23"/>
      <c r="X80" s="25"/>
      <c r="Y80" s="25"/>
      <c r="Z80" s="25"/>
      <c r="AA80" s="25"/>
      <c r="AB80" s="25"/>
      <c r="AC80" s="25"/>
      <c r="AD80" s="25"/>
      <c r="AE80" s="25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8"/>
    </row>
    <row r="81" spans="1:92" ht="14.4">
      <c r="A81" s="52"/>
      <c r="B81" s="24"/>
      <c r="C81" s="53"/>
      <c r="D81" s="53"/>
      <c r="E81" s="103">
        <f t="shared" si="2"/>
        <v>0</v>
      </c>
      <c r="F81" s="57"/>
      <c r="G81" s="57"/>
      <c r="H81" s="57"/>
      <c r="I81" s="50"/>
      <c r="J81" s="50"/>
      <c r="K81" s="50"/>
      <c r="L81" s="50"/>
      <c r="M81" s="50"/>
      <c r="N81" s="43"/>
      <c r="O81" s="43"/>
      <c r="P81" s="43"/>
      <c r="Q81" s="43"/>
      <c r="R81" s="43"/>
      <c r="S81" s="23"/>
      <c r="T81" s="23"/>
      <c r="U81" s="25"/>
      <c r="V81" s="23"/>
      <c r="W81" s="23"/>
      <c r="X81" s="25"/>
      <c r="Y81" s="25"/>
      <c r="Z81" s="25"/>
      <c r="AA81" s="25"/>
      <c r="AB81" s="25"/>
      <c r="AC81" s="25"/>
      <c r="AD81" s="25"/>
      <c r="AE81" s="25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8"/>
    </row>
    <row r="82" spans="1:92" ht="14.4">
      <c r="A82" s="74"/>
      <c r="B82" s="69"/>
      <c r="C82" s="69"/>
      <c r="D82" s="53"/>
      <c r="E82" s="103">
        <f t="shared" si="2"/>
        <v>0</v>
      </c>
      <c r="F82" s="55"/>
      <c r="G82" s="55"/>
      <c r="H82" s="55"/>
      <c r="I82" s="43"/>
      <c r="J82" s="43"/>
      <c r="K82" s="43"/>
      <c r="L82" s="43"/>
      <c r="M82" s="43"/>
      <c r="N82" s="43"/>
      <c r="O82" s="48"/>
      <c r="P82" s="25"/>
      <c r="Q82" s="25"/>
      <c r="R82" s="25"/>
      <c r="S82" s="25"/>
      <c r="T82" s="25"/>
      <c r="U82" s="43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8"/>
    </row>
    <row r="83" spans="1:92" ht="14.4">
      <c r="A83" s="72"/>
      <c r="B83" s="53"/>
      <c r="C83" s="53"/>
      <c r="D83" s="59"/>
      <c r="E83" s="103">
        <f t="shared" si="2"/>
        <v>0</v>
      </c>
      <c r="F83" s="55"/>
      <c r="G83" s="55"/>
      <c r="H83" s="55"/>
      <c r="I83" s="43"/>
      <c r="J83" s="43"/>
      <c r="K83" s="43"/>
      <c r="L83" s="43"/>
      <c r="M83" s="43"/>
      <c r="N83" s="43"/>
      <c r="O83" s="48"/>
      <c r="P83" s="25"/>
      <c r="Q83" s="25"/>
      <c r="R83" s="25"/>
      <c r="S83" s="25"/>
      <c r="T83" s="25"/>
      <c r="U83" s="43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8"/>
    </row>
    <row r="84" spans="1:92" ht="14.4">
      <c r="A84" s="72"/>
      <c r="B84" s="73"/>
      <c r="C84" s="53"/>
      <c r="D84" s="53"/>
      <c r="E84" s="103">
        <f t="shared" si="2"/>
        <v>0</v>
      </c>
      <c r="F84" s="55"/>
      <c r="G84" s="55"/>
      <c r="H84" s="55"/>
      <c r="I84" s="43"/>
      <c r="J84" s="43"/>
      <c r="K84" s="43"/>
      <c r="L84" s="43"/>
      <c r="M84" s="43"/>
      <c r="N84" s="43"/>
      <c r="O84" s="48"/>
      <c r="P84" s="25"/>
      <c r="Q84" s="25"/>
      <c r="R84" s="25"/>
      <c r="S84" s="25"/>
      <c r="T84" s="25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8"/>
    </row>
    <row r="85" spans="1:92" ht="14.4">
      <c r="A85" s="74"/>
      <c r="B85" s="69"/>
      <c r="C85" s="69"/>
      <c r="D85" s="53"/>
      <c r="E85" s="103">
        <f t="shared" si="2"/>
        <v>0</v>
      </c>
      <c r="F85" s="55"/>
      <c r="G85" s="55"/>
      <c r="H85" s="55"/>
      <c r="I85" s="43"/>
      <c r="J85" s="43"/>
      <c r="K85" s="43"/>
      <c r="L85" s="43"/>
      <c r="M85" s="43"/>
      <c r="N85" s="43"/>
      <c r="O85" s="48"/>
      <c r="P85" s="25"/>
      <c r="Q85" s="25"/>
      <c r="R85" s="25"/>
      <c r="S85" s="25"/>
      <c r="T85" s="25"/>
      <c r="U85" s="43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8"/>
    </row>
    <row r="86" spans="1:92" ht="14.4">
      <c r="A86" s="52"/>
      <c r="B86" s="24"/>
      <c r="C86" s="53"/>
      <c r="D86" s="53"/>
      <c r="E86" s="103">
        <f t="shared" si="2"/>
        <v>0</v>
      </c>
      <c r="F86" s="55"/>
      <c r="G86" s="55"/>
      <c r="H86" s="55"/>
      <c r="I86" s="43"/>
      <c r="J86" s="43"/>
      <c r="K86" s="43"/>
      <c r="L86" s="43"/>
      <c r="M86" s="43"/>
      <c r="N86" s="43"/>
      <c r="O86" s="48"/>
      <c r="P86" s="25"/>
      <c r="Q86" s="25"/>
      <c r="R86" s="25"/>
      <c r="S86" s="25"/>
      <c r="T86" s="25"/>
      <c r="U86" s="43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8"/>
    </row>
    <row r="87" spans="1:92" ht="14.4">
      <c r="A87" s="72"/>
      <c r="B87" s="53"/>
      <c r="C87" s="53"/>
      <c r="D87" s="53"/>
      <c r="E87" s="103">
        <f t="shared" si="2"/>
        <v>0</v>
      </c>
      <c r="F87" s="55"/>
      <c r="G87" s="55"/>
      <c r="H87" s="55"/>
      <c r="I87" s="43"/>
      <c r="J87" s="43"/>
      <c r="K87" s="43"/>
      <c r="L87" s="43"/>
      <c r="M87" s="43"/>
      <c r="N87" s="43"/>
      <c r="O87" s="48"/>
      <c r="P87" s="25"/>
      <c r="Q87" s="25"/>
      <c r="R87" s="25"/>
      <c r="S87" s="25"/>
      <c r="T87" s="25"/>
      <c r="U87" s="43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8"/>
    </row>
    <row r="88" spans="1:92" ht="14.4">
      <c r="A88" s="72"/>
      <c r="B88" s="53"/>
      <c r="C88" s="53"/>
      <c r="D88" s="53"/>
      <c r="E88" s="103">
        <f t="shared" si="2"/>
        <v>0</v>
      </c>
      <c r="F88" s="55"/>
      <c r="G88" s="55"/>
      <c r="H88" s="55"/>
      <c r="I88" s="43"/>
      <c r="J88" s="43"/>
      <c r="K88" s="43"/>
      <c r="L88" s="43"/>
      <c r="M88" s="43"/>
      <c r="N88" s="43"/>
      <c r="O88" s="48"/>
      <c r="P88" s="25"/>
      <c r="Q88" s="25"/>
      <c r="R88" s="25"/>
      <c r="S88" s="25"/>
      <c r="T88" s="25"/>
      <c r="U88" s="43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8"/>
    </row>
    <row r="89" spans="1:92" ht="14.4">
      <c r="A89" s="72"/>
      <c r="B89" s="53"/>
      <c r="C89" s="53"/>
      <c r="D89" s="53"/>
      <c r="E89" s="103">
        <f t="shared" si="2"/>
        <v>0</v>
      </c>
      <c r="F89" s="55"/>
      <c r="G89" s="55"/>
      <c r="H89" s="55"/>
      <c r="I89" s="43"/>
      <c r="J89" s="43"/>
      <c r="K89" s="43"/>
      <c r="L89" s="43"/>
      <c r="M89" s="43"/>
      <c r="N89" s="43"/>
      <c r="O89" s="48"/>
      <c r="P89" s="25"/>
      <c r="Q89" s="25"/>
      <c r="R89" s="25"/>
      <c r="S89" s="25"/>
      <c r="T89" s="25"/>
      <c r="U89" s="43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8"/>
    </row>
    <row r="90" spans="1:92" ht="14.4">
      <c r="A90" s="72"/>
      <c r="B90" s="53"/>
      <c r="C90" s="53"/>
      <c r="D90" s="53"/>
      <c r="E90" s="103">
        <f t="shared" si="2"/>
        <v>0</v>
      </c>
      <c r="F90" s="55"/>
      <c r="G90" s="55"/>
      <c r="H90" s="55"/>
      <c r="I90" s="43"/>
      <c r="J90" s="43"/>
      <c r="K90" s="43"/>
      <c r="L90" s="43"/>
      <c r="M90" s="43"/>
      <c r="N90" s="43"/>
      <c r="O90" s="48"/>
      <c r="P90" s="25"/>
      <c r="Q90" s="25"/>
      <c r="R90" s="25"/>
      <c r="S90" s="25"/>
      <c r="T90" s="25"/>
      <c r="U90" s="43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8"/>
    </row>
    <row r="91" spans="1:92" ht="14.4">
      <c r="A91" s="52"/>
      <c r="B91" s="24"/>
      <c r="C91" s="53"/>
      <c r="D91" s="53"/>
      <c r="E91" s="103">
        <f t="shared" si="2"/>
        <v>0</v>
      </c>
      <c r="F91" s="57"/>
      <c r="G91" s="57"/>
      <c r="H91" s="57"/>
      <c r="I91" s="50"/>
      <c r="J91" s="50"/>
      <c r="K91" s="50"/>
      <c r="L91" s="50"/>
      <c r="M91" s="50"/>
      <c r="N91" s="43"/>
      <c r="O91" s="43"/>
      <c r="P91" s="43"/>
      <c r="Q91" s="43"/>
      <c r="R91" s="43"/>
      <c r="S91" s="23"/>
      <c r="T91" s="23"/>
      <c r="U91" s="25"/>
      <c r="V91" s="23"/>
      <c r="W91" s="23"/>
      <c r="X91" s="25"/>
      <c r="Y91" s="25"/>
      <c r="Z91" s="25"/>
      <c r="AA91" s="25"/>
      <c r="AB91" s="25"/>
      <c r="AC91" s="25"/>
      <c r="AD91" s="25"/>
      <c r="AE91" s="25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8"/>
    </row>
    <row r="92" spans="1:92" ht="14.4">
      <c r="A92" s="52"/>
      <c r="B92" s="24"/>
      <c r="C92" s="53"/>
      <c r="D92" s="53"/>
      <c r="E92" s="103">
        <f t="shared" si="2"/>
        <v>0</v>
      </c>
      <c r="F92" s="55"/>
      <c r="G92" s="55"/>
      <c r="H92" s="55"/>
      <c r="I92" s="43"/>
      <c r="J92" s="43"/>
      <c r="K92" s="43"/>
      <c r="L92" s="43"/>
      <c r="M92" s="43"/>
      <c r="N92" s="43"/>
      <c r="O92" s="48"/>
      <c r="P92" s="25"/>
      <c r="Q92" s="25"/>
      <c r="R92" s="25"/>
      <c r="S92" s="25"/>
      <c r="T92" s="25"/>
      <c r="U92" s="43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8"/>
    </row>
    <row r="93" spans="1:92" ht="14.4">
      <c r="A93" s="72"/>
      <c r="B93" s="53"/>
      <c r="C93" s="53"/>
      <c r="D93" s="53"/>
      <c r="E93" s="103">
        <f t="shared" si="2"/>
        <v>0</v>
      </c>
      <c r="F93" s="57"/>
      <c r="G93" s="57"/>
      <c r="H93" s="57"/>
      <c r="I93" s="50"/>
      <c r="J93" s="50"/>
      <c r="K93" s="50"/>
      <c r="L93" s="50"/>
      <c r="M93" s="50"/>
      <c r="N93" s="43"/>
      <c r="O93" s="43"/>
      <c r="P93" s="43"/>
      <c r="Q93" s="43"/>
      <c r="R93" s="43"/>
      <c r="S93" s="23"/>
      <c r="T93" s="23"/>
      <c r="U93" s="25"/>
      <c r="V93" s="23"/>
      <c r="W93" s="23"/>
      <c r="X93" s="25"/>
      <c r="Y93" s="25"/>
      <c r="Z93" s="25"/>
      <c r="AA93" s="25"/>
      <c r="AB93" s="25"/>
      <c r="AC93" s="25"/>
      <c r="AD93" s="25"/>
      <c r="AE93" s="25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8"/>
    </row>
    <row r="94" spans="1:92" ht="14.4">
      <c r="A94" s="52"/>
      <c r="B94" s="24"/>
      <c r="C94" s="53"/>
      <c r="D94" s="53"/>
      <c r="E94" s="103">
        <f t="shared" si="2"/>
        <v>0</v>
      </c>
      <c r="F94" s="55"/>
      <c r="G94" s="55"/>
      <c r="H94" s="55"/>
      <c r="I94" s="43"/>
      <c r="J94" s="43"/>
      <c r="K94" s="43"/>
      <c r="L94" s="43"/>
      <c r="M94" s="43"/>
      <c r="N94" s="43"/>
      <c r="O94" s="48"/>
      <c r="P94" s="25"/>
      <c r="Q94" s="25"/>
      <c r="R94" s="25"/>
      <c r="S94" s="25"/>
      <c r="T94" s="25"/>
      <c r="U94" s="43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8"/>
    </row>
    <row r="95" spans="1:92" ht="14.4">
      <c r="A95" s="52"/>
      <c r="B95" s="24"/>
      <c r="C95" s="53"/>
      <c r="D95" s="53"/>
      <c r="E95" s="103">
        <f t="shared" si="2"/>
        <v>0</v>
      </c>
      <c r="F95" s="55"/>
      <c r="G95" s="55"/>
      <c r="H95" s="55"/>
      <c r="I95" s="43"/>
      <c r="J95" s="43"/>
      <c r="K95" s="43"/>
      <c r="L95" s="43"/>
      <c r="M95" s="43"/>
      <c r="N95" s="43"/>
      <c r="O95" s="48"/>
      <c r="P95" s="25"/>
      <c r="Q95" s="25"/>
      <c r="R95" s="25"/>
      <c r="S95" s="25"/>
      <c r="T95" s="25"/>
      <c r="U95" s="43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8"/>
    </row>
    <row r="96" spans="1:92" ht="14.4">
      <c r="A96" s="72"/>
      <c r="B96" s="53"/>
      <c r="C96" s="53"/>
      <c r="D96" s="53"/>
      <c r="E96" s="103">
        <f t="shared" si="2"/>
        <v>0</v>
      </c>
      <c r="F96" s="55"/>
      <c r="G96" s="55"/>
      <c r="H96" s="55"/>
      <c r="I96" s="43"/>
      <c r="J96" s="43"/>
      <c r="K96" s="43"/>
      <c r="L96" s="43"/>
      <c r="M96" s="43"/>
      <c r="N96" s="43"/>
      <c r="O96" s="48"/>
      <c r="P96" s="25"/>
      <c r="Q96" s="25"/>
      <c r="R96" s="25"/>
      <c r="S96" s="25"/>
      <c r="T96" s="25"/>
      <c r="U96" s="43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8"/>
    </row>
    <row r="97" spans="1:92" ht="14.4">
      <c r="A97" s="95"/>
      <c r="B97" s="96"/>
      <c r="C97" s="53"/>
      <c r="D97" s="53"/>
      <c r="E97" s="103">
        <f t="shared" si="2"/>
        <v>0</v>
      </c>
      <c r="F97" s="55"/>
      <c r="G97" s="55"/>
      <c r="H97" s="55"/>
      <c r="I97" s="43"/>
      <c r="J97" s="43"/>
      <c r="K97" s="43"/>
      <c r="L97" s="43"/>
      <c r="M97" s="43"/>
      <c r="N97" s="43"/>
      <c r="O97" s="48"/>
      <c r="P97" s="25"/>
      <c r="Q97" s="25"/>
      <c r="R97" s="25"/>
      <c r="S97" s="25"/>
      <c r="T97" s="25"/>
      <c r="U97" s="43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8"/>
    </row>
    <row r="98" spans="1:92" ht="14.4">
      <c r="A98" s="72"/>
      <c r="B98" s="53"/>
      <c r="C98" s="53"/>
      <c r="D98" s="53"/>
      <c r="E98" s="103">
        <f t="shared" si="2"/>
        <v>0</v>
      </c>
      <c r="F98" s="58"/>
      <c r="G98" s="58"/>
      <c r="H98" s="58"/>
      <c r="I98" s="43"/>
      <c r="J98" s="43"/>
      <c r="K98" s="43"/>
      <c r="L98" s="43"/>
      <c r="M98" s="43"/>
      <c r="N98" s="43"/>
      <c r="O98" s="25"/>
      <c r="P98" s="48"/>
      <c r="Q98" s="48"/>
      <c r="R98" s="48"/>
      <c r="S98" s="43"/>
      <c r="T98" s="43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8"/>
    </row>
    <row r="99" spans="1:92" ht="14.4">
      <c r="A99" s="72"/>
      <c r="B99" s="53"/>
      <c r="C99" s="53"/>
      <c r="D99" s="53"/>
      <c r="E99" s="103">
        <f t="shared" si="2"/>
        <v>0</v>
      </c>
      <c r="F99" s="57"/>
      <c r="G99" s="57"/>
      <c r="H99" s="57"/>
      <c r="I99" s="50"/>
      <c r="J99" s="50"/>
      <c r="K99" s="50"/>
      <c r="L99" s="50"/>
      <c r="M99" s="50"/>
      <c r="N99" s="43"/>
      <c r="O99" s="43"/>
      <c r="P99" s="43"/>
      <c r="Q99" s="43"/>
      <c r="R99" s="43"/>
      <c r="S99" s="23"/>
      <c r="T99" s="23"/>
      <c r="U99" s="25"/>
      <c r="V99" s="23"/>
      <c r="W99" s="23"/>
      <c r="X99" s="25"/>
      <c r="Y99" s="25"/>
      <c r="Z99" s="25"/>
      <c r="AA99" s="25"/>
      <c r="AB99" s="25"/>
      <c r="AC99" s="25"/>
      <c r="AD99" s="25"/>
      <c r="AE99" s="25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8"/>
    </row>
    <row r="100" spans="1:92" ht="14.4">
      <c r="A100" s="52"/>
      <c r="B100" s="24"/>
      <c r="C100" s="53"/>
      <c r="D100" s="53"/>
      <c r="E100" s="103">
        <f t="shared" si="2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48"/>
      <c r="P100" s="25"/>
      <c r="Q100" s="25"/>
      <c r="R100" s="25"/>
      <c r="S100" s="25"/>
      <c r="T100" s="25"/>
      <c r="U100" s="43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8"/>
    </row>
    <row r="101" spans="1:92" ht="14.4">
      <c r="A101" s="72"/>
      <c r="B101" s="53"/>
      <c r="C101" s="53"/>
      <c r="D101" s="53"/>
      <c r="E101" s="103">
        <f t="shared" si="2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48"/>
      <c r="P101" s="25"/>
      <c r="Q101" s="25"/>
      <c r="R101" s="25"/>
      <c r="S101" s="25"/>
      <c r="T101" s="25"/>
      <c r="U101" s="43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8"/>
    </row>
    <row r="102" spans="1:92" ht="14.4">
      <c r="A102" s="52"/>
      <c r="B102" s="24"/>
      <c r="C102" s="53"/>
      <c r="D102" s="53"/>
      <c r="E102" s="103">
        <f t="shared" si="2"/>
        <v>0</v>
      </c>
      <c r="F102" s="55"/>
      <c r="G102" s="55"/>
      <c r="H102" s="55"/>
      <c r="I102" s="43"/>
      <c r="J102" s="43"/>
      <c r="K102" s="43"/>
      <c r="L102" s="43"/>
      <c r="M102" s="43"/>
      <c r="N102" s="43"/>
      <c r="O102" s="48"/>
      <c r="P102" s="25"/>
      <c r="Q102" s="25"/>
      <c r="R102" s="25"/>
      <c r="S102" s="25"/>
      <c r="T102" s="25"/>
      <c r="U102" s="43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8"/>
    </row>
    <row r="103" spans="1:92" ht="14.4">
      <c r="A103" s="72"/>
      <c r="B103" s="73"/>
      <c r="C103" s="53"/>
      <c r="D103" s="53"/>
      <c r="E103" s="103">
        <f t="shared" si="2"/>
        <v>0</v>
      </c>
      <c r="F103" s="55"/>
      <c r="G103" s="55"/>
      <c r="H103" s="55"/>
      <c r="I103" s="43"/>
      <c r="J103" s="43"/>
      <c r="K103" s="43"/>
      <c r="L103" s="43"/>
      <c r="M103" s="43"/>
      <c r="N103" s="43"/>
      <c r="O103" s="48"/>
      <c r="P103" s="25"/>
      <c r="Q103" s="25"/>
      <c r="R103" s="25"/>
      <c r="S103" s="25"/>
      <c r="T103" s="25"/>
      <c r="U103" s="43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8"/>
    </row>
    <row r="104" spans="1:92" ht="14.4">
      <c r="A104" s="72"/>
      <c r="B104" s="53"/>
      <c r="C104" s="53"/>
      <c r="D104" s="53"/>
      <c r="E104" s="103">
        <f t="shared" si="2"/>
        <v>0</v>
      </c>
      <c r="F104" s="55"/>
      <c r="G104" s="55"/>
      <c r="H104" s="55"/>
      <c r="I104" s="43"/>
      <c r="J104" s="43"/>
      <c r="K104" s="43"/>
      <c r="L104" s="43"/>
      <c r="M104" s="43"/>
      <c r="N104" s="43"/>
      <c r="O104" s="48"/>
      <c r="P104" s="25"/>
      <c r="Q104" s="25"/>
      <c r="R104" s="25"/>
      <c r="S104" s="25"/>
      <c r="T104" s="25"/>
      <c r="U104" s="43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8"/>
    </row>
    <row r="105" spans="1:92" ht="14.4">
      <c r="A105" s="72"/>
      <c r="B105" s="75"/>
      <c r="C105" s="53"/>
      <c r="D105" s="53"/>
      <c r="E105" s="103">
        <f t="shared" si="2"/>
        <v>0</v>
      </c>
      <c r="F105" s="57"/>
      <c r="G105" s="57"/>
      <c r="H105" s="57"/>
      <c r="I105" s="50"/>
      <c r="J105" s="50"/>
      <c r="K105" s="50"/>
      <c r="L105" s="50"/>
      <c r="M105" s="50"/>
      <c r="N105" s="43"/>
      <c r="O105" s="43"/>
      <c r="P105" s="43"/>
      <c r="Q105" s="43"/>
      <c r="R105" s="43"/>
      <c r="S105" s="23"/>
      <c r="T105" s="23"/>
      <c r="U105" s="25"/>
      <c r="V105" s="23"/>
      <c r="W105" s="23"/>
      <c r="X105" s="25"/>
      <c r="Y105" s="25"/>
      <c r="Z105" s="25"/>
      <c r="AA105" s="25"/>
      <c r="AB105" s="25"/>
      <c r="AC105" s="25"/>
      <c r="AD105" s="25"/>
      <c r="AE105" s="25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8"/>
    </row>
    <row r="106" spans="1:92" ht="14.4">
      <c r="A106" s="72"/>
      <c r="B106" s="92"/>
      <c r="C106" s="53"/>
      <c r="D106" s="53"/>
      <c r="E106" s="103">
        <f t="shared" si="2"/>
        <v>0</v>
      </c>
      <c r="F106" s="55"/>
      <c r="G106" s="55"/>
      <c r="H106" s="55"/>
      <c r="I106" s="43"/>
      <c r="J106" s="43"/>
      <c r="K106" s="43"/>
      <c r="L106" s="43"/>
      <c r="M106" s="43"/>
      <c r="N106" s="43"/>
      <c r="O106" s="48"/>
      <c r="P106" s="25"/>
      <c r="Q106" s="25"/>
      <c r="R106" s="25"/>
      <c r="S106" s="25"/>
      <c r="T106" s="25"/>
      <c r="U106" s="43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8"/>
    </row>
    <row r="107" spans="1:92" ht="14.4">
      <c r="A107" s="52"/>
      <c r="B107" s="24"/>
      <c r="C107" s="53"/>
      <c r="D107" s="53"/>
      <c r="E107" s="103">
        <f t="shared" si="2"/>
        <v>0</v>
      </c>
      <c r="F107" s="58"/>
      <c r="G107" s="58"/>
      <c r="H107" s="58"/>
      <c r="I107" s="43"/>
      <c r="J107" s="43"/>
      <c r="K107" s="43"/>
      <c r="L107" s="43"/>
      <c r="M107" s="43"/>
      <c r="N107" s="43"/>
      <c r="O107" s="23"/>
      <c r="P107" s="43"/>
      <c r="Q107" s="43"/>
      <c r="R107" s="43"/>
      <c r="S107" s="43"/>
      <c r="T107" s="43"/>
      <c r="U107" s="43"/>
      <c r="V107" s="23"/>
      <c r="W107" s="23"/>
      <c r="X107" s="25"/>
      <c r="Y107" s="25"/>
      <c r="Z107" s="25"/>
      <c r="AA107" s="25"/>
      <c r="AB107" s="25"/>
      <c r="AC107" s="25"/>
      <c r="AD107" s="25"/>
      <c r="AE107" s="25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8"/>
    </row>
    <row r="108" spans="1:92" ht="14.4">
      <c r="A108" s="72"/>
      <c r="B108" s="73"/>
      <c r="C108" s="53"/>
      <c r="D108" s="53"/>
      <c r="E108" s="103">
        <f t="shared" si="2"/>
        <v>0</v>
      </c>
      <c r="F108" s="55"/>
      <c r="G108" s="55"/>
      <c r="H108" s="55"/>
      <c r="I108" s="43"/>
      <c r="J108" s="43"/>
      <c r="K108" s="43"/>
      <c r="L108" s="43"/>
      <c r="M108" s="43"/>
      <c r="N108" s="43"/>
      <c r="O108" s="48"/>
      <c r="P108" s="25"/>
      <c r="Q108" s="25"/>
      <c r="R108" s="25"/>
      <c r="S108" s="25"/>
      <c r="T108" s="25"/>
      <c r="U108" s="43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8"/>
    </row>
    <row r="109" spans="1:92" ht="14.4">
      <c r="A109" s="72"/>
      <c r="B109" s="53"/>
      <c r="C109" s="53"/>
      <c r="D109" s="53"/>
      <c r="E109" s="103">
        <f t="shared" si="2"/>
        <v>0</v>
      </c>
      <c r="F109" s="55"/>
      <c r="G109" s="55"/>
      <c r="H109" s="55"/>
      <c r="I109" s="43"/>
      <c r="J109" s="43"/>
      <c r="K109" s="43"/>
      <c r="L109" s="43"/>
      <c r="M109" s="43"/>
      <c r="N109" s="43"/>
      <c r="O109" s="48"/>
      <c r="P109" s="25"/>
      <c r="Q109" s="25"/>
      <c r="R109" s="25"/>
      <c r="S109" s="25"/>
      <c r="T109" s="25"/>
      <c r="U109" s="43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8"/>
    </row>
    <row r="110" spans="1:92" ht="14.4">
      <c r="A110" s="52"/>
      <c r="B110" s="24"/>
      <c r="C110" s="53"/>
      <c r="D110" s="53"/>
      <c r="E110" s="103">
        <f t="shared" si="2"/>
        <v>0</v>
      </c>
      <c r="F110" s="57"/>
      <c r="G110" s="57"/>
      <c r="H110" s="57"/>
      <c r="I110" s="50"/>
      <c r="J110" s="50"/>
      <c r="K110" s="50"/>
      <c r="L110" s="50"/>
      <c r="M110" s="50"/>
      <c r="N110" s="43"/>
      <c r="O110" s="43"/>
      <c r="P110" s="43"/>
      <c r="Q110" s="43"/>
      <c r="R110" s="43"/>
      <c r="S110" s="23"/>
      <c r="T110" s="23"/>
      <c r="U110" s="25"/>
      <c r="V110" s="23"/>
      <c r="W110" s="23"/>
      <c r="X110" s="25"/>
      <c r="Y110" s="25"/>
      <c r="Z110" s="25"/>
      <c r="AA110" s="25"/>
      <c r="AB110" s="25"/>
      <c r="AC110" s="25"/>
      <c r="AD110" s="25"/>
      <c r="AE110" s="25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8"/>
    </row>
    <row r="111" spans="1:92" ht="14.4">
      <c r="A111" s="72"/>
      <c r="B111" s="53"/>
      <c r="C111" s="53"/>
      <c r="D111" s="53"/>
      <c r="E111" s="103">
        <f t="shared" si="2"/>
        <v>0</v>
      </c>
      <c r="F111" s="55"/>
      <c r="G111" s="55"/>
      <c r="H111" s="55"/>
      <c r="I111" s="43"/>
      <c r="J111" s="43"/>
      <c r="K111" s="43"/>
      <c r="L111" s="43"/>
      <c r="M111" s="43"/>
      <c r="N111" s="43"/>
      <c r="O111" s="48"/>
      <c r="P111" s="25"/>
      <c r="Q111" s="25"/>
      <c r="R111" s="25"/>
      <c r="S111" s="25"/>
      <c r="T111" s="25"/>
      <c r="U111" s="43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8"/>
    </row>
    <row r="112" spans="1:92" ht="14.4">
      <c r="A112" s="74"/>
      <c r="B112" s="69"/>
      <c r="C112" s="69"/>
      <c r="D112" s="53"/>
      <c r="E112" s="103">
        <f t="shared" si="2"/>
        <v>0</v>
      </c>
      <c r="F112" s="56"/>
      <c r="G112" s="56"/>
      <c r="H112" s="56"/>
      <c r="I112" s="50"/>
      <c r="J112" s="50"/>
      <c r="K112" s="50"/>
      <c r="L112" s="50"/>
      <c r="M112" s="50"/>
      <c r="N112" s="50"/>
      <c r="O112" s="25"/>
      <c r="P112" s="25"/>
      <c r="Q112" s="25"/>
      <c r="R112" s="25"/>
      <c r="S112" s="25"/>
      <c r="T112" s="25"/>
      <c r="U112" s="43"/>
      <c r="V112" s="48"/>
      <c r="W112" s="48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8"/>
    </row>
    <row r="113" spans="1:92" ht="14.4">
      <c r="A113" s="52"/>
      <c r="B113" s="24"/>
      <c r="C113" s="53"/>
      <c r="D113" s="53"/>
      <c r="E113" s="103">
        <f t="shared" si="2"/>
        <v>0</v>
      </c>
      <c r="F113" s="56"/>
      <c r="G113" s="56"/>
      <c r="H113" s="56"/>
      <c r="I113" s="23"/>
      <c r="J113" s="23"/>
      <c r="K113" s="23"/>
      <c r="L113" s="23"/>
      <c r="M113" s="23"/>
      <c r="N113" s="43"/>
      <c r="O113" s="50"/>
      <c r="P113" s="43"/>
      <c r="Q113" s="43"/>
      <c r="R113" s="43"/>
      <c r="S113" s="25"/>
      <c r="T113" s="25"/>
      <c r="U113" s="51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8"/>
    </row>
    <row r="114" spans="1:92" ht="14.4">
      <c r="A114" s="86"/>
      <c r="B114" s="85"/>
      <c r="C114" s="53"/>
      <c r="D114" s="53"/>
      <c r="E114" s="103">
        <f t="shared" si="2"/>
        <v>0</v>
      </c>
      <c r="F114" s="55"/>
      <c r="G114" s="55"/>
      <c r="H114" s="55"/>
      <c r="I114" s="43"/>
      <c r="J114" s="43"/>
      <c r="K114" s="43"/>
      <c r="L114" s="43"/>
      <c r="M114" s="43"/>
      <c r="N114" s="43"/>
      <c r="O114" s="48"/>
      <c r="P114" s="25"/>
      <c r="Q114" s="25"/>
      <c r="R114" s="25"/>
      <c r="S114" s="25"/>
      <c r="T114" s="25"/>
      <c r="U114" s="43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8"/>
    </row>
    <row r="115" spans="1:92" ht="14.4">
      <c r="A115" s="72"/>
      <c r="B115" s="53"/>
      <c r="C115" s="53"/>
      <c r="D115" s="53"/>
      <c r="E115" s="103">
        <f t="shared" si="2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48"/>
      <c r="P115" s="25"/>
      <c r="Q115" s="25"/>
      <c r="R115" s="25"/>
      <c r="S115" s="25"/>
      <c r="T115" s="25"/>
      <c r="U115" s="43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8"/>
    </row>
    <row r="116" spans="1:92" ht="14.4">
      <c r="A116" s="72"/>
      <c r="B116" s="53"/>
      <c r="C116" s="53"/>
      <c r="D116" s="53"/>
      <c r="E116" s="103">
        <f t="shared" ref="E116:E179" si="3">SUM(F116:CM116)</f>
        <v>0</v>
      </c>
      <c r="F116" s="55"/>
      <c r="G116" s="55"/>
      <c r="H116" s="55"/>
      <c r="I116" s="43"/>
      <c r="J116" s="43"/>
      <c r="K116" s="43"/>
      <c r="L116" s="43"/>
      <c r="M116" s="43"/>
      <c r="N116" s="43"/>
      <c r="O116" s="48"/>
      <c r="P116" s="25"/>
      <c r="Q116" s="25"/>
      <c r="R116" s="25"/>
      <c r="S116" s="25"/>
      <c r="T116" s="25"/>
      <c r="U116" s="43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8"/>
    </row>
    <row r="117" spans="1:92" ht="14.4">
      <c r="A117" s="72"/>
      <c r="B117" s="53"/>
      <c r="C117" s="53"/>
      <c r="D117" s="53"/>
      <c r="E117" s="103">
        <f t="shared" si="3"/>
        <v>0</v>
      </c>
      <c r="F117" s="55"/>
      <c r="G117" s="55"/>
      <c r="H117" s="55"/>
      <c r="I117" s="43"/>
      <c r="J117" s="43"/>
      <c r="K117" s="43"/>
      <c r="L117" s="43"/>
      <c r="M117" s="43"/>
      <c r="N117" s="43"/>
      <c r="O117" s="48"/>
      <c r="P117" s="25"/>
      <c r="Q117" s="25"/>
      <c r="R117" s="25"/>
      <c r="S117" s="25"/>
      <c r="T117" s="25"/>
      <c r="U117" s="43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8"/>
    </row>
    <row r="118" spans="1:92" ht="14.4">
      <c r="A118" s="72"/>
      <c r="B118" s="53"/>
      <c r="C118" s="53"/>
      <c r="D118" s="53"/>
      <c r="E118" s="103">
        <f t="shared" si="3"/>
        <v>0</v>
      </c>
      <c r="F118" s="55"/>
      <c r="G118" s="55"/>
      <c r="H118" s="55"/>
      <c r="I118" s="43"/>
      <c r="J118" s="43"/>
      <c r="K118" s="43"/>
      <c r="L118" s="43"/>
      <c r="M118" s="43"/>
      <c r="N118" s="43"/>
      <c r="O118" s="48"/>
      <c r="P118" s="25"/>
      <c r="Q118" s="25"/>
      <c r="R118" s="25"/>
      <c r="S118" s="25"/>
      <c r="T118" s="25"/>
      <c r="U118" s="43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8"/>
    </row>
    <row r="119" spans="1:92" ht="14.4">
      <c r="A119" s="52"/>
      <c r="B119" s="24"/>
      <c r="C119" s="53"/>
      <c r="D119" s="53"/>
      <c r="E119" s="103">
        <f t="shared" si="3"/>
        <v>0</v>
      </c>
      <c r="F119" s="57"/>
      <c r="G119" s="57"/>
      <c r="H119" s="5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43"/>
      <c r="T119" s="43"/>
      <c r="U119" s="25"/>
      <c r="V119" s="48"/>
      <c r="W119" s="48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8"/>
    </row>
    <row r="120" spans="1:92" ht="14.4">
      <c r="A120" s="76"/>
      <c r="B120" s="42"/>
      <c r="C120" s="42"/>
      <c r="D120" s="42"/>
      <c r="E120" s="103">
        <f t="shared" si="3"/>
        <v>0</v>
      </c>
      <c r="F120" s="60"/>
      <c r="G120" s="60"/>
      <c r="H120" s="60"/>
      <c r="I120" s="46"/>
      <c r="J120" s="46"/>
      <c r="K120" s="46"/>
      <c r="L120" s="46"/>
      <c r="M120" s="46"/>
      <c r="N120" s="40"/>
      <c r="O120" s="40"/>
      <c r="P120" s="40"/>
      <c r="Q120" s="40"/>
      <c r="R120" s="40"/>
      <c r="S120" s="45"/>
      <c r="T120" s="45"/>
      <c r="U120" s="47"/>
      <c r="V120" s="45"/>
      <c r="W120" s="45"/>
      <c r="X120" s="47"/>
      <c r="Y120" s="47"/>
      <c r="Z120" s="47"/>
      <c r="AA120" s="47"/>
      <c r="AB120" s="47"/>
      <c r="AC120" s="47"/>
      <c r="AD120" s="47"/>
      <c r="AE120" s="47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9"/>
    </row>
    <row r="121" spans="1:92" ht="14.4">
      <c r="A121" s="76"/>
      <c r="B121" s="42"/>
      <c r="C121" s="42"/>
      <c r="D121" s="42"/>
      <c r="E121" s="103">
        <f t="shared" si="3"/>
        <v>0</v>
      </c>
      <c r="F121" s="61"/>
      <c r="G121" s="61"/>
      <c r="H121" s="61"/>
      <c r="I121" s="40"/>
      <c r="J121" s="40"/>
      <c r="K121" s="40"/>
      <c r="L121" s="40"/>
      <c r="M121" s="40"/>
      <c r="N121" s="40"/>
      <c r="O121" s="62"/>
      <c r="P121" s="47"/>
      <c r="Q121" s="47"/>
      <c r="R121" s="47"/>
      <c r="S121" s="47"/>
      <c r="T121" s="47"/>
      <c r="U121" s="40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9"/>
    </row>
    <row r="122" spans="1:92" ht="14.4">
      <c r="A122" s="76"/>
      <c r="B122" s="88"/>
      <c r="C122" s="42"/>
      <c r="D122" s="42"/>
      <c r="E122" s="103">
        <f t="shared" si="3"/>
        <v>0</v>
      </c>
      <c r="F122" s="60"/>
      <c r="G122" s="60"/>
      <c r="H122" s="60"/>
      <c r="I122" s="46"/>
      <c r="J122" s="46"/>
      <c r="K122" s="46"/>
      <c r="L122" s="46"/>
      <c r="M122" s="46"/>
      <c r="N122" s="40"/>
      <c r="O122" s="40"/>
      <c r="P122" s="40"/>
      <c r="Q122" s="40"/>
      <c r="R122" s="40"/>
      <c r="S122" s="45"/>
      <c r="T122" s="45"/>
      <c r="U122" s="47"/>
      <c r="V122" s="45"/>
      <c r="W122" s="45"/>
      <c r="X122" s="47"/>
      <c r="Y122" s="47"/>
      <c r="Z122" s="47"/>
      <c r="AA122" s="47"/>
      <c r="AB122" s="47"/>
      <c r="AC122" s="47"/>
      <c r="AD122" s="47"/>
      <c r="AE122" s="47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9"/>
    </row>
    <row r="123" spans="1:92" ht="14.4">
      <c r="A123" s="76"/>
      <c r="B123" s="89"/>
      <c r="C123" s="42"/>
      <c r="D123" s="42"/>
      <c r="E123" s="103">
        <f t="shared" si="3"/>
        <v>0</v>
      </c>
      <c r="F123" s="61"/>
      <c r="G123" s="61"/>
      <c r="H123" s="61"/>
      <c r="I123" s="40"/>
      <c r="J123" s="40"/>
      <c r="K123" s="40"/>
      <c r="L123" s="40"/>
      <c r="M123" s="40"/>
      <c r="N123" s="40"/>
      <c r="O123" s="62"/>
      <c r="P123" s="47"/>
      <c r="Q123" s="47"/>
      <c r="R123" s="47"/>
      <c r="S123" s="47"/>
      <c r="T123" s="47"/>
      <c r="U123" s="40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9"/>
    </row>
    <row r="124" spans="1:92" ht="14.4">
      <c r="A124" s="76"/>
      <c r="B124" s="89"/>
      <c r="C124" s="42"/>
      <c r="D124" s="42"/>
      <c r="E124" s="103">
        <f t="shared" si="3"/>
        <v>0</v>
      </c>
      <c r="F124" s="61"/>
      <c r="G124" s="61"/>
      <c r="H124" s="61"/>
      <c r="I124" s="40"/>
      <c r="J124" s="40"/>
      <c r="K124" s="40"/>
      <c r="L124" s="40"/>
      <c r="M124" s="40"/>
      <c r="N124" s="40"/>
      <c r="O124" s="62"/>
      <c r="P124" s="47"/>
      <c r="Q124" s="47"/>
      <c r="R124" s="47"/>
      <c r="S124" s="47"/>
      <c r="T124" s="47"/>
      <c r="U124" s="40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9"/>
    </row>
    <row r="125" spans="1:92" ht="14.4">
      <c r="A125" s="76"/>
      <c r="B125" s="89"/>
      <c r="C125" s="42"/>
      <c r="D125" s="42"/>
      <c r="E125" s="103">
        <f t="shared" si="3"/>
        <v>0</v>
      </c>
      <c r="F125" s="61"/>
      <c r="G125" s="61"/>
      <c r="H125" s="61"/>
      <c r="I125" s="40"/>
      <c r="J125" s="40"/>
      <c r="K125" s="40"/>
      <c r="L125" s="40"/>
      <c r="M125" s="40"/>
      <c r="N125" s="40"/>
      <c r="O125" s="62"/>
      <c r="P125" s="47"/>
      <c r="Q125" s="47"/>
      <c r="R125" s="47"/>
      <c r="S125" s="47"/>
      <c r="T125" s="47"/>
      <c r="U125" s="40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9"/>
    </row>
    <row r="126" spans="1:92" ht="14.4">
      <c r="A126" s="76"/>
      <c r="B126" s="75"/>
      <c r="C126" s="42"/>
      <c r="D126" s="42"/>
      <c r="E126" s="103">
        <f t="shared" si="3"/>
        <v>0</v>
      </c>
      <c r="F126" s="60"/>
      <c r="G126" s="60"/>
      <c r="H126" s="60"/>
      <c r="I126" s="46"/>
      <c r="J126" s="46"/>
      <c r="K126" s="46"/>
      <c r="L126" s="46"/>
      <c r="M126" s="46"/>
      <c r="N126" s="40"/>
      <c r="O126" s="40"/>
      <c r="P126" s="40"/>
      <c r="Q126" s="40"/>
      <c r="R126" s="40"/>
      <c r="S126" s="45"/>
      <c r="T126" s="45"/>
      <c r="U126" s="47"/>
      <c r="V126" s="45"/>
      <c r="W126" s="45"/>
      <c r="X126" s="47"/>
      <c r="Y126" s="47"/>
      <c r="Z126" s="47"/>
      <c r="AA126" s="47"/>
      <c r="AB126" s="47"/>
      <c r="AC126" s="47"/>
      <c r="AD126" s="47"/>
      <c r="AE126" s="47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9"/>
    </row>
    <row r="127" spans="1:92" ht="14.4">
      <c r="A127" s="76"/>
      <c r="B127" s="97"/>
      <c r="C127" s="42"/>
      <c r="D127" s="42"/>
      <c r="E127" s="103">
        <f t="shared" si="3"/>
        <v>0</v>
      </c>
      <c r="F127" s="61"/>
      <c r="G127" s="61"/>
      <c r="H127" s="61"/>
      <c r="I127" s="40"/>
      <c r="J127" s="40"/>
      <c r="K127" s="40"/>
      <c r="L127" s="40"/>
      <c r="M127" s="40"/>
      <c r="N127" s="40"/>
      <c r="O127" s="62"/>
      <c r="P127" s="47"/>
      <c r="Q127" s="47"/>
      <c r="R127" s="47"/>
      <c r="S127" s="47"/>
      <c r="T127" s="47"/>
      <c r="U127" s="40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9"/>
    </row>
    <row r="128" spans="1:92" ht="14.4">
      <c r="A128" s="76"/>
      <c r="B128" s="42"/>
      <c r="C128" s="42"/>
      <c r="D128" s="42"/>
      <c r="E128" s="103">
        <f t="shared" si="3"/>
        <v>0</v>
      </c>
      <c r="F128" s="61"/>
      <c r="G128" s="61"/>
      <c r="H128" s="61"/>
      <c r="I128" s="40"/>
      <c r="J128" s="40"/>
      <c r="K128" s="40"/>
      <c r="L128" s="40"/>
      <c r="M128" s="40"/>
      <c r="N128" s="40"/>
      <c r="O128" s="62"/>
      <c r="P128" s="47"/>
      <c r="Q128" s="47"/>
      <c r="R128" s="47"/>
      <c r="S128" s="47"/>
      <c r="T128" s="47"/>
      <c r="U128" s="40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9"/>
    </row>
    <row r="129" spans="1:92" ht="14.4">
      <c r="A129" s="78"/>
      <c r="B129" s="79"/>
      <c r="C129" s="79"/>
      <c r="D129" s="42"/>
      <c r="E129" s="103">
        <f t="shared" si="3"/>
        <v>0</v>
      </c>
      <c r="F129" s="61"/>
      <c r="G129" s="61"/>
      <c r="H129" s="61"/>
      <c r="I129" s="40"/>
      <c r="J129" s="40"/>
      <c r="K129" s="40"/>
      <c r="L129" s="40"/>
      <c r="M129" s="40"/>
      <c r="N129" s="40"/>
      <c r="O129" s="62"/>
      <c r="P129" s="47"/>
      <c r="Q129" s="47"/>
      <c r="R129" s="47"/>
      <c r="S129" s="47"/>
      <c r="T129" s="47"/>
      <c r="U129" s="40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9"/>
    </row>
    <row r="130" spans="1:92" ht="14.4">
      <c r="A130" s="76"/>
      <c r="B130" s="42"/>
      <c r="C130" s="42"/>
      <c r="D130" s="42"/>
      <c r="E130" s="103">
        <f t="shared" si="3"/>
        <v>0</v>
      </c>
      <c r="F130" s="61"/>
      <c r="G130" s="61"/>
      <c r="H130" s="61"/>
      <c r="I130" s="40"/>
      <c r="J130" s="40"/>
      <c r="K130" s="40"/>
      <c r="L130" s="40"/>
      <c r="M130" s="40"/>
      <c r="N130" s="40"/>
      <c r="O130" s="62"/>
      <c r="P130" s="47"/>
      <c r="Q130" s="47"/>
      <c r="R130" s="47"/>
      <c r="S130" s="47"/>
      <c r="T130" s="47"/>
      <c r="U130" s="40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9"/>
    </row>
    <row r="131" spans="1:92" ht="14.4">
      <c r="A131" s="76"/>
      <c r="B131" s="42"/>
      <c r="C131" s="42"/>
      <c r="D131" s="42"/>
      <c r="E131" s="103">
        <f t="shared" si="3"/>
        <v>0</v>
      </c>
      <c r="F131" s="60"/>
      <c r="G131" s="60"/>
      <c r="H131" s="60"/>
      <c r="I131" s="46"/>
      <c r="J131" s="46"/>
      <c r="K131" s="46"/>
      <c r="L131" s="46"/>
      <c r="M131" s="46"/>
      <c r="N131" s="40"/>
      <c r="O131" s="40"/>
      <c r="P131" s="40"/>
      <c r="Q131" s="40"/>
      <c r="R131" s="40"/>
      <c r="S131" s="45"/>
      <c r="T131" s="45"/>
      <c r="U131" s="47"/>
      <c r="V131" s="45"/>
      <c r="W131" s="45"/>
      <c r="X131" s="47"/>
      <c r="Y131" s="47"/>
      <c r="Z131" s="47"/>
      <c r="AA131" s="47"/>
      <c r="AB131" s="47"/>
      <c r="AC131" s="47"/>
      <c r="AD131" s="47"/>
      <c r="AE131" s="47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9"/>
    </row>
    <row r="132" spans="1:92" ht="14.4">
      <c r="A132" s="41"/>
      <c r="B132" s="44"/>
      <c r="C132" s="42"/>
      <c r="D132" s="42"/>
      <c r="E132" s="103">
        <f t="shared" si="3"/>
        <v>0</v>
      </c>
      <c r="F132" s="61"/>
      <c r="G132" s="61"/>
      <c r="H132" s="61"/>
      <c r="I132" s="40"/>
      <c r="J132" s="40"/>
      <c r="K132" s="40"/>
      <c r="L132" s="40"/>
      <c r="M132" s="40"/>
      <c r="N132" s="40"/>
      <c r="O132" s="62"/>
      <c r="P132" s="47"/>
      <c r="Q132" s="47"/>
      <c r="R132" s="47"/>
      <c r="S132" s="47"/>
      <c r="T132" s="47"/>
      <c r="U132" s="40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9"/>
    </row>
    <row r="133" spans="1:92" ht="14.4">
      <c r="A133" s="76"/>
      <c r="B133" s="42"/>
      <c r="C133" s="42"/>
      <c r="D133" s="42"/>
      <c r="E133" s="103">
        <f t="shared" si="3"/>
        <v>0</v>
      </c>
      <c r="F133" s="60"/>
      <c r="G133" s="60"/>
      <c r="H133" s="60"/>
      <c r="I133" s="46"/>
      <c r="J133" s="46"/>
      <c r="K133" s="46"/>
      <c r="L133" s="46"/>
      <c r="M133" s="46"/>
      <c r="N133" s="40"/>
      <c r="O133" s="40"/>
      <c r="P133" s="40"/>
      <c r="Q133" s="40"/>
      <c r="R133" s="40"/>
      <c r="S133" s="45"/>
      <c r="T133" s="45"/>
      <c r="U133" s="47"/>
      <c r="V133" s="45"/>
      <c r="W133" s="45"/>
      <c r="X133" s="47"/>
      <c r="Y133" s="47"/>
      <c r="Z133" s="47"/>
      <c r="AA133" s="47"/>
      <c r="AB133" s="47"/>
      <c r="AC133" s="47"/>
      <c r="AD133" s="47"/>
      <c r="AE133" s="47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9"/>
    </row>
    <row r="134" spans="1:92" ht="14.4">
      <c r="A134" s="76"/>
      <c r="B134" s="42"/>
      <c r="C134" s="42"/>
      <c r="D134" s="42"/>
      <c r="E134" s="103">
        <f t="shared" si="3"/>
        <v>0</v>
      </c>
      <c r="F134" s="61"/>
      <c r="G134" s="61"/>
      <c r="H134" s="61"/>
      <c r="I134" s="40"/>
      <c r="J134" s="40"/>
      <c r="K134" s="40"/>
      <c r="L134" s="40"/>
      <c r="M134" s="40"/>
      <c r="N134" s="40"/>
      <c r="O134" s="62"/>
      <c r="P134" s="47"/>
      <c r="Q134" s="47"/>
      <c r="R134" s="47"/>
      <c r="S134" s="47"/>
      <c r="T134" s="47"/>
      <c r="U134" s="40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9"/>
    </row>
    <row r="135" spans="1:92" ht="14.4">
      <c r="A135" s="76"/>
      <c r="B135" s="42"/>
      <c r="C135" s="42"/>
      <c r="D135" s="42"/>
      <c r="E135" s="103">
        <f t="shared" si="3"/>
        <v>0</v>
      </c>
      <c r="F135" s="60"/>
      <c r="G135" s="60"/>
      <c r="H135" s="60"/>
      <c r="I135" s="46"/>
      <c r="J135" s="46"/>
      <c r="K135" s="46"/>
      <c r="L135" s="46"/>
      <c r="M135" s="46"/>
      <c r="N135" s="40"/>
      <c r="O135" s="40"/>
      <c r="P135" s="40"/>
      <c r="Q135" s="40"/>
      <c r="R135" s="40"/>
      <c r="S135" s="45"/>
      <c r="T135" s="45"/>
      <c r="U135" s="47"/>
      <c r="V135" s="45"/>
      <c r="W135" s="45"/>
      <c r="X135" s="47"/>
      <c r="Y135" s="47"/>
      <c r="Z135" s="47"/>
      <c r="AA135" s="47"/>
      <c r="AB135" s="47"/>
      <c r="AC135" s="47"/>
      <c r="AD135" s="47"/>
      <c r="AE135" s="47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9"/>
    </row>
    <row r="136" spans="1:92" ht="14.4">
      <c r="A136" s="76"/>
      <c r="B136" s="42"/>
      <c r="C136" s="42"/>
      <c r="D136" s="42"/>
      <c r="E136" s="103">
        <f t="shared" si="3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62"/>
      <c r="P136" s="47"/>
      <c r="Q136" s="47"/>
      <c r="R136" s="47"/>
      <c r="S136" s="47"/>
      <c r="T136" s="47"/>
      <c r="U136" s="40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9"/>
    </row>
    <row r="137" spans="1:92" ht="14.4">
      <c r="A137" s="41"/>
      <c r="B137" s="64"/>
      <c r="C137" s="42"/>
      <c r="D137" s="42"/>
      <c r="E137" s="103">
        <f t="shared" si="3"/>
        <v>0</v>
      </c>
      <c r="F137" s="61"/>
      <c r="G137" s="61"/>
      <c r="H137" s="61"/>
      <c r="I137" s="40"/>
      <c r="J137" s="40"/>
      <c r="K137" s="40"/>
      <c r="L137" s="40"/>
      <c r="M137" s="40"/>
      <c r="N137" s="40"/>
      <c r="O137" s="62"/>
      <c r="P137" s="47"/>
      <c r="Q137" s="47"/>
      <c r="R137" s="47"/>
      <c r="S137" s="47"/>
      <c r="T137" s="47"/>
      <c r="U137" s="40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9"/>
    </row>
    <row r="138" spans="1:92" ht="14.4">
      <c r="A138" s="76"/>
      <c r="B138" s="42"/>
      <c r="C138" s="42"/>
      <c r="D138" s="42"/>
      <c r="E138" s="103">
        <f t="shared" si="3"/>
        <v>0</v>
      </c>
      <c r="F138" s="60"/>
      <c r="G138" s="60"/>
      <c r="H138" s="60"/>
      <c r="I138" s="46"/>
      <c r="J138" s="46"/>
      <c r="K138" s="46"/>
      <c r="L138" s="46"/>
      <c r="M138" s="46"/>
      <c r="N138" s="40"/>
      <c r="O138" s="40"/>
      <c r="P138" s="40"/>
      <c r="Q138" s="40"/>
      <c r="R138" s="40"/>
      <c r="S138" s="45"/>
      <c r="T138" s="45"/>
      <c r="U138" s="47"/>
      <c r="V138" s="45"/>
      <c r="W138" s="45"/>
      <c r="X138" s="47"/>
      <c r="Y138" s="47"/>
      <c r="Z138" s="47"/>
      <c r="AA138" s="47"/>
      <c r="AB138" s="47"/>
      <c r="AC138" s="47"/>
      <c r="AD138" s="47"/>
      <c r="AE138" s="47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9"/>
    </row>
    <row r="139" spans="1:92" ht="14.4">
      <c r="A139" s="76"/>
      <c r="B139" s="42"/>
      <c r="C139" s="42"/>
      <c r="D139" s="42"/>
      <c r="E139" s="103">
        <f t="shared" si="3"/>
        <v>0</v>
      </c>
      <c r="F139" s="61"/>
      <c r="G139" s="61"/>
      <c r="H139" s="61"/>
      <c r="I139" s="40"/>
      <c r="J139" s="40"/>
      <c r="K139" s="40"/>
      <c r="L139" s="40"/>
      <c r="M139" s="40"/>
      <c r="N139" s="40"/>
      <c r="O139" s="62"/>
      <c r="P139" s="47"/>
      <c r="Q139" s="47"/>
      <c r="R139" s="47"/>
      <c r="S139" s="47"/>
      <c r="T139" s="47"/>
      <c r="U139" s="40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9"/>
    </row>
    <row r="140" spans="1:92" ht="14.4">
      <c r="A140" s="41"/>
      <c r="B140" s="44"/>
      <c r="C140" s="42"/>
      <c r="D140" s="42"/>
      <c r="E140" s="103">
        <f t="shared" si="3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62"/>
      <c r="P140" s="47"/>
      <c r="Q140" s="47"/>
      <c r="R140" s="47"/>
      <c r="S140" s="47"/>
      <c r="T140" s="47"/>
      <c r="U140" s="40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9"/>
    </row>
    <row r="141" spans="1:92" ht="14.4">
      <c r="A141" s="41"/>
      <c r="B141" s="44"/>
      <c r="C141" s="42"/>
      <c r="D141" s="42"/>
      <c r="E141" s="103">
        <f t="shared" si="3"/>
        <v>0</v>
      </c>
      <c r="F141" s="60"/>
      <c r="G141" s="60"/>
      <c r="H141" s="60"/>
      <c r="I141" s="46"/>
      <c r="J141" s="46"/>
      <c r="K141" s="46"/>
      <c r="L141" s="46"/>
      <c r="M141" s="46"/>
      <c r="N141" s="40"/>
      <c r="O141" s="40"/>
      <c r="P141" s="40"/>
      <c r="Q141" s="40"/>
      <c r="R141" s="40"/>
      <c r="S141" s="45"/>
      <c r="T141" s="65"/>
      <c r="U141" s="47"/>
      <c r="V141" s="45"/>
      <c r="W141" s="45"/>
      <c r="X141" s="47"/>
      <c r="Y141" s="47"/>
      <c r="Z141" s="47"/>
      <c r="AA141" s="47"/>
      <c r="AB141" s="47"/>
      <c r="AC141" s="47"/>
      <c r="AD141" s="47"/>
      <c r="AE141" s="47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9"/>
    </row>
    <row r="142" spans="1:92" ht="14.4">
      <c r="A142" s="76"/>
      <c r="B142" s="42"/>
      <c r="C142" s="42"/>
      <c r="D142" s="42"/>
      <c r="E142" s="103">
        <f t="shared" si="3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47"/>
      <c r="T142" s="47"/>
      <c r="U142" s="40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9"/>
    </row>
    <row r="143" spans="1:92" ht="14.4">
      <c r="A143" s="76"/>
      <c r="B143" s="87"/>
      <c r="C143" s="42"/>
      <c r="D143" s="42"/>
      <c r="E143" s="103">
        <f t="shared" si="3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62"/>
      <c r="P143" s="47"/>
      <c r="Q143" s="47"/>
      <c r="R143" s="47"/>
      <c r="S143" s="47"/>
      <c r="T143" s="47"/>
      <c r="U143" s="40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9"/>
    </row>
    <row r="144" spans="1:92" ht="14.4">
      <c r="A144" s="76"/>
      <c r="B144" s="42"/>
      <c r="C144" s="42"/>
      <c r="D144" s="42"/>
      <c r="E144" s="103">
        <f t="shared" si="3"/>
        <v>0</v>
      </c>
      <c r="F144" s="61"/>
      <c r="G144" s="61"/>
      <c r="H144" s="61"/>
      <c r="I144" s="40"/>
      <c r="J144" s="40"/>
      <c r="K144" s="40"/>
      <c r="L144" s="40"/>
      <c r="M144" s="40"/>
      <c r="N144" s="40"/>
      <c r="O144" s="62"/>
      <c r="P144" s="47"/>
      <c r="Q144" s="47"/>
      <c r="R144" s="47"/>
      <c r="S144" s="47"/>
      <c r="T144" s="47"/>
      <c r="U144" s="40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9"/>
    </row>
    <row r="145" spans="1:92" ht="14.4">
      <c r="A145" s="76"/>
      <c r="B145" s="42"/>
      <c r="C145" s="42"/>
      <c r="D145" s="42"/>
      <c r="E145" s="103">
        <f t="shared" si="3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62"/>
      <c r="P145" s="47"/>
      <c r="Q145" s="47"/>
      <c r="R145" s="47"/>
      <c r="S145" s="47"/>
      <c r="T145" s="47"/>
      <c r="U145" s="40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9"/>
    </row>
    <row r="146" spans="1:92" ht="14.4">
      <c r="A146" s="76"/>
      <c r="B146" s="87"/>
      <c r="C146" s="42"/>
      <c r="D146" s="42"/>
      <c r="E146" s="103">
        <f t="shared" si="3"/>
        <v>0</v>
      </c>
      <c r="F146" s="61"/>
      <c r="G146" s="61"/>
      <c r="H146" s="61"/>
      <c r="I146" s="40"/>
      <c r="J146" s="40"/>
      <c r="K146" s="40"/>
      <c r="L146" s="40"/>
      <c r="M146" s="40"/>
      <c r="N146" s="40"/>
      <c r="O146" s="62"/>
      <c r="P146" s="47"/>
      <c r="Q146" s="47"/>
      <c r="R146" s="47"/>
      <c r="S146" s="47"/>
      <c r="T146" s="47"/>
      <c r="U146" s="40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9"/>
    </row>
    <row r="147" spans="1:92" ht="14.4">
      <c r="A147" s="41"/>
      <c r="B147" s="44"/>
      <c r="C147" s="42"/>
      <c r="D147" s="42"/>
      <c r="E147" s="103">
        <f t="shared" si="3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62"/>
      <c r="P147" s="47"/>
      <c r="Q147" s="47"/>
      <c r="R147" s="47"/>
      <c r="S147" s="47"/>
      <c r="T147" s="47"/>
      <c r="U147" s="40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9"/>
    </row>
    <row r="148" spans="1:92" ht="15" thickBot="1">
      <c r="A148" s="41"/>
      <c r="B148" s="44"/>
      <c r="C148" s="42"/>
      <c r="D148" s="42"/>
      <c r="E148" s="103">
        <f t="shared" si="3"/>
        <v>0</v>
      </c>
      <c r="F148" s="61"/>
      <c r="G148" s="61"/>
      <c r="H148" s="61"/>
      <c r="I148" s="40"/>
      <c r="J148" s="40"/>
      <c r="K148" s="40"/>
      <c r="L148" s="40"/>
      <c r="M148" s="40"/>
      <c r="N148" s="40"/>
      <c r="O148" s="62"/>
      <c r="P148" s="47"/>
      <c r="Q148" s="47"/>
      <c r="R148" s="47"/>
      <c r="S148" s="47"/>
      <c r="T148" s="47"/>
      <c r="U148" s="40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9"/>
    </row>
    <row r="149" spans="1:92" ht="15" thickBot="1">
      <c r="A149" s="76"/>
      <c r="B149" s="98"/>
      <c r="C149" s="42"/>
      <c r="D149" s="42"/>
      <c r="E149" s="103">
        <f t="shared" si="3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62"/>
      <c r="P149" s="47"/>
      <c r="Q149" s="47"/>
      <c r="R149" s="47"/>
      <c r="S149" s="47"/>
      <c r="T149" s="47"/>
      <c r="U149" s="40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9"/>
    </row>
    <row r="150" spans="1:92" ht="14.4">
      <c r="A150" s="78"/>
      <c r="B150" s="90"/>
      <c r="C150" s="79"/>
      <c r="D150" s="79"/>
      <c r="E150" s="103">
        <f t="shared" si="3"/>
        <v>0</v>
      </c>
      <c r="F150" s="61"/>
      <c r="G150" s="61"/>
      <c r="H150" s="61"/>
      <c r="I150" s="40"/>
      <c r="J150" s="40"/>
      <c r="K150" s="40"/>
      <c r="L150" s="40"/>
      <c r="M150" s="40"/>
      <c r="N150" s="40"/>
      <c r="O150" s="62"/>
      <c r="P150" s="47"/>
      <c r="Q150" s="47"/>
      <c r="R150" s="47"/>
      <c r="S150" s="47"/>
      <c r="T150" s="47"/>
      <c r="U150" s="40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9"/>
    </row>
    <row r="151" spans="1:92" ht="14.4">
      <c r="A151" s="76"/>
      <c r="B151" s="42"/>
      <c r="C151" s="42"/>
      <c r="D151" s="42"/>
      <c r="E151" s="103">
        <f t="shared" si="3"/>
        <v>0</v>
      </c>
      <c r="F151" s="61"/>
      <c r="G151" s="61"/>
      <c r="H151" s="61"/>
      <c r="I151" s="40"/>
      <c r="J151" s="40"/>
      <c r="K151" s="40"/>
      <c r="L151" s="40"/>
      <c r="M151" s="40"/>
      <c r="N151" s="40"/>
      <c r="O151" s="62"/>
      <c r="P151" s="47"/>
      <c r="Q151" s="47"/>
      <c r="R151" s="47"/>
      <c r="S151" s="47"/>
      <c r="T151" s="47"/>
      <c r="U151" s="40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9"/>
    </row>
    <row r="152" spans="1:92" ht="14.4">
      <c r="A152" s="76"/>
      <c r="B152" s="42"/>
      <c r="C152" s="42"/>
      <c r="D152" s="42"/>
      <c r="E152" s="103">
        <f t="shared" si="3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62"/>
      <c r="P152" s="47"/>
      <c r="Q152" s="47"/>
      <c r="R152" s="47"/>
      <c r="S152" s="47"/>
      <c r="T152" s="47"/>
      <c r="U152" s="40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9"/>
    </row>
    <row r="153" spans="1:92" ht="14.4">
      <c r="A153" s="78"/>
      <c r="B153" s="79"/>
      <c r="C153" s="79"/>
      <c r="D153" s="79"/>
      <c r="E153" s="103">
        <f t="shared" si="3"/>
        <v>0</v>
      </c>
      <c r="F153" s="61"/>
      <c r="G153" s="61"/>
      <c r="H153" s="61"/>
      <c r="I153" s="40"/>
      <c r="J153" s="40"/>
      <c r="K153" s="40"/>
      <c r="L153" s="40"/>
      <c r="M153" s="40"/>
      <c r="N153" s="40"/>
      <c r="O153" s="62"/>
      <c r="P153" s="47"/>
      <c r="Q153" s="47"/>
      <c r="R153" s="47"/>
      <c r="S153" s="47"/>
      <c r="T153" s="47"/>
      <c r="U153" s="40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9"/>
    </row>
    <row r="154" spans="1:92" ht="14.4">
      <c r="A154" s="76"/>
      <c r="B154" s="42"/>
      <c r="C154" s="42"/>
      <c r="D154" s="42"/>
      <c r="E154" s="103">
        <f t="shared" si="3"/>
        <v>0</v>
      </c>
      <c r="F154" s="63"/>
      <c r="G154" s="63"/>
      <c r="H154" s="63"/>
      <c r="I154" s="40"/>
      <c r="J154" s="40"/>
      <c r="K154" s="40"/>
      <c r="L154" s="40"/>
      <c r="M154" s="40"/>
      <c r="N154" s="40"/>
      <c r="O154" s="45"/>
      <c r="P154" s="40"/>
      <c r="Q154" s="40"/>
      <c r="R154" s="40"/>
      <c r="S154" s="40"/>
      <c r="T154" s="40"/>
      <c r="U154" s="40"/>
      <c r="V154" s="45"/>
      <c r="W154" s="45"/>
      <c r="X154" s="47"/>
      <c r="Y154" s="47"/>
      <c r="Z154" s="47"/>
      <c r="AA154" s="47"/>
      <c r="AB154" s="47"/>
      <c r="AC154" s="47"/>
      <c r="AD154" s="47"/>
      <c r="AE154" s="47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9"/>
    </row>
    <row r="155" spans="1:92" ht="14.4">
      <c r="A155" s="78"/>
      <c r="B155" s="79"/>
      <c r="C155" s="79"/>
      <c r="D155" s="79"/>
      <c r="E155" s="103">
        <f t="shared" si="3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62"/>
      <c r="P155" s="47"/>
      <c r="Q155" s="47"/>
      <c r="R155" s="47"/>
      <c r="S155" s="47"/>
      <c r="T155" s="47"/>
      <c r="U155" s="40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9"/>
    </row>
    <row r="156" spans="1:92" ht="14.4">
      <c r="A156" s="78"/>
      <c r="B156" s="79"/>
      <c r="C156" s="79"/>
      <c r="D156" s="42"/>
      <c r="E156" s="103">
        <f t="shared" si="3"/>
        <v>0</v>
      </c>
      <c r="F156" s="60"/>
      <c r="G156" s="60"/>
      <c r="H156" s="60"/>
      <c r="I156" s="46"/>
      <c r="J156" s="46"/>
      <c r="K156" s="46"/>
      <c r="L156" s="46"/>
      <c r="M156" s="46"/>
      <c r="N156" s="40"/>
      <c r="O156" s="40"/>
      <c r="P156" s="40"/>
      <c r="Q156" s="40"/>
      <c r="R156" s="40"/>
      <c r="S156" s="45"/>
      <c r="T156" s="45"/>
      <c r="U156" s="47"/>
      <c r="V156" s="45"/>
      <c r="W156" s="45"/>
      <c r="X156" s="47"/>
      <c r="Y156" s="47"/>
      <c r="Z156" s="47"/>
      <c r="AA156" s="47"/>
      <c r="AB156" s="47"/>
      <c r="AC156" s="47"/>
      <c r="AD156" s="47"/>
      <c r="AE156" s="47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9"/>
    </row>
    <row r="157" spans="1:92" ht="14.4">
      <c r="A157" s="41"/>
      <c r="B157" s="44"/>
      <c r="C157" s="42"/>
      <c r="D157" s="42"/>
      <c r="E157" s="103">
        <f t="shared" si="3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47"/>
      <c r="T157" s="47"/>
      <c r="U157" s="40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9"/>
    </row>
    <row r="158" spans="1:92" ht="14.4">
      <c r="A158" s="76"/>
      <c r="B158" s="42"/>
      <c r="C158" s="42"/>
      <c r="D158" s="42"/>
      <c r="E158" s="103">
        <f t="shared" si="3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47"/>
      <c r="T158" s="47"/>
      <c r="U158" s="4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9"/>
    </row>
    <row r="159" spans="1:92" ht="14.4">
      <c r="A159" s="80"/>
      <c r="B159" s="84"/>
      <c r="C159" s="84"/>
      <c r="D159" s="42"/>
      <c r="E159" s="103">
        <f t="shared" si="3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47"/>
      <c r="T159" s="47"/>
      <c r="U159" s="4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9"/>
    </row>
    <row r="160" spans="1:92" ht="14.4">
      <c r="A160" s="41"/>
      <c r="B160" s="64"/>
      <c r="C160" s="42"/>
      <c r="D160" s="42"/>
      <c r="E160" s="103">
        <f t="shared" si="3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47"/>
      <c r="T160" s="47"/>
      <c r="U160" s="4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9"/>
    </row>
    <row r="161" spans="1:92" ht="14.4">
      <c r="A161" s="76"/>
      <c r="B161" s="42"/>
      <c r="C161" s="42"/>
      <c r="D161" s="42"/>
      <c r="E161" s="103">
        <f t="shared" si="3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47"/>
      <c r="T161" s="47"/>
      <c r="U161" s="4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9"/>
    </row>
    <row r="162" spans="1:92" ht="14.4">
      <c r="A162" s="76"/>
      <c r="B162" s="83"/>
      <c r="C162" s="42"/>
      <c r="D162" s="42"/>
      <c r="E162" s="103">
        <f t="shared" si="3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47"/>
      <c r="T162" s="47"/>
      <c r="U162" s="4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9"/>
    </row>
    <row r="163" spans="1:92" ht="14.4">
      <c r="A163" s="76"/>
      <c r="B163" s="42"/>
      <c r="C163" s="42"/>
      <c r="D163" s="42"/>
      <c r="E163" s="103">
        <f t="shared" si="3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47"/>
      <c r="T163" s="47"/>
      <c r="U163" s="4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9"/>
    </row>
    <row r="164" spans="1:92" ht="14.4">
      <c r="A164" s="76"/>
      <c r="B164" s="42"/>
      <c r="C164" s="42"/>
      <c r="D164" s="42"/>
      <c r="E164" s="103">
        <f t="shared" si="3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47"/>
      <c r="T164" s="47"/>
      <c r="U164" s="4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9"/>
    </row>
    <row r="165" spans="1:92" ht="14.4">
      <c r="A165" s="41"/>
      <c r="B165" s="64"/>
      <c r="C165" s="42"/>
      <c r="D165" s="42"/>
      <c r="E165" s="103">
        <f t="shared" si="3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47"/>
      <c r="T165" s="47"/>
      <c r="U165" s="4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9"/>
    </row>
    <row r="166" spans="1:92" ht="14.4">
      <c r="A166" s="76"/>
      <c r="B166" s="42"/>
      <c r="C166" s="42"/>
      <c r="D166" s="42"/>
      <c r="E166" s="103">
        <f t="shared" si="3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62"/>
      <c r="P166" s="47"/>
      <c r="Q166" s="47"/>
      <c r="R166" s="47"/>
      <c r="S166" s="47"/>
      <c r="T166" s="47"/>
      <c r="U166" s="40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9"/>
    </row>
    <row r="167" spans="1:92" ht="14.4">
      <c r="A167" s="76"/>
      <c r="B167" s="42"/>
      <c r="C167" s="42"/>
      <c r="D167" s="42"/>
      <c r="E167" s="103">
        <f t="shared" si="3"/>
        <v>0</v>
      </c>
      <c r="F167" s="61"/>
      <c r="G167" s="61"/>
      <c r="H167" s="61"/>
      <c r="I167" s="40"/>
      <c r="J167" s="40"/>
      <c r="K167" s="40"/>
      <c r="L167" s="40"/>
      <c r="M167" s="40"/>
      <c r="N167" s="40"/>
      <c r="O167" s="62"/>
      <c r="P167" s="47"/>
      <c r="Q167" s="47"/>
      <c r="R167" s="47"/>
      <c r="S167" s="47"/>
      <c r="T167" s="47"/>
      <c r="U167" s="40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9"/>
    </row>
    <row r="168" spans="1:92" ht="14.4">
      <c r="A168" s="76"/>
      <c r="B168" s="42"/>
      <c r="C168" s="42"/>
      <c r="D168" s="42"/>
      <c r="E168" s="103">
        <f t="shared" si="3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62"/>
      <c r="P168" s="47"/>
      <c r="Q168" s="47"/>
      <c r="R168" s="47"/>
      <c r="S168" s="47"/>
      <c r="T168" s="47"/>
      <c r="U168" s="40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9"/>
    </row>
    <row r="169" spans="1:92" ht="14.4">
      <c r="A169" s="76"/>
      <c r="B169" s="42"/>
      <c r="C169" s="42"/>
      <c r="D169" s="42"/>
      <c r="E169" s="103">
        <f t="shared" si="3"/>
        <v>0</v>
      </c>
      <c r="F169" s="61"/>
      <c r="G169" s="61"/>
      <c r="H169" s="61"/>
      <c r="I169" s="40"/>
      <c r="J169" s="40"/>
      <c r="K169" s="40"/>
      <c r="L169" s="40"/>
      <c r="M169" s="40"/>
      <c r="N169" s="40"/>
      <c r="O169" s="62"/>
      <c r="P169" s="47"/>
      <c r="Q169" s="47"/>
      <c r="R169" s="47"/>
      <c r="S169" s="47"/>
      <c r="T169" s="47"/>
      <c r="U169" s="40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9"/>
    </row>
    <row r="170" spans="1:92" ht="14.4">
      <c r="A170" s="41"/>
      <c r="B170" s="44"/>
      <c r="C170" s="42"/>
      <c r="D170" s="42"/>
      <c r="E170" s="103">
        <f t="shared" si="3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62"/>
      <c r="P170" s="47"/>
      <c r="Q170" s="47"/>
      <c r="R170" s="47"/>
      <c r="S170" s="47"/>
      <c r="T170" s="47"/>
      <c r="U170" s="40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9"/>
    </row>
    <row r="171" spans="1:92" ht="14.4">
      <c r="A171" s="76"/>
      <c r="B171" s="83"/>
      <c r="C171" s="42"/>
      <c r="D171" s="42"/>
      <c r="E171" s="103">
        <f t="shared" si="3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62"/>
      <c r="P171" s="47"/>
      <c r="Q171" s="47"/>
      <c r="R171" s="47"/>
      <c r="S171" s="47"/>
      <c r="T171" s="47"/>
      <c r="U171" s="40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9"/>
    </row>
    <row r="172" spans="1:92" ht="14.4">
      <c r="A172" s="76"/>
      <c r="B172" s="42"/>
      <c r="C172" s="42"/>
      <c r="D172" s="42"/>
      <c r="E172" s="103">
        <f t="shared" si="3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47"/>
      <c r="T172" s="47"/>
      <c r="U172" s="40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9"/>
    </row>
    <row r="173" spans="1:92" ht="14.4">
      <c r="A173" s="76"/>
      <c r="B173" s="42"/>
      <c r="C173" s="42"/>
      <c r="D173" s="42"/>
      <c r="E173" s="103">
        <f t="shared" si="3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47"/>
      <c r="T173" s="47"/>
      <c r="U173" s="40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9"/>
    </row>
    <row r="174" spans="1:92" ht="14.4">
      <c r="A174" s="41"/>
      <c r="B174" s="44"/>
      <c r="C174" s="42"/>
      <c r="D174" s="42"/>
      <c r="E174" s="103">
        <f t="shared" si="3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47"/>
      <c r="T174" s="47"/>
      <c r="U174" s="40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9"/>
    </row>
    <row r="175" spans="1:92" ht="14.4">
      <c r="A175" s="76"/>
      <c r="B175" s="42"/>
      <c r="C175" s="42"/>
      <c r="D175" s="42"/>
      <c r="E175" s="103">
        <f t="shared" si="3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47"/>
      <c r="T175" s="47"/>
      <c r="U175" s="40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9"/>
    </row>
    <row r="176" spans="1:92" ht="14.4">
      <c r="A176" s="78"/>
      <c r="B176" s="79"/>
      <c r="C176" s="79"/>
      <c r="D176" s="42"/>
      <c r="E176" s="103">
        <f t="shared" si="3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47"/>
      <c r="T176" s="47"/>
      <c r="U176" s="40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9"/>
    </row>
    <row r="177" spans="1:92" ht="14.4">
      <c r="A177" s="41"/>
      <c r="B177" s="44"/>
      <c r="C177" s="42"/>
      <c r="D177" s="42"/>
      <c r="E177" s="103">
        <f t="shared" si="3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47"/>
      <c r="T177" s="47"/>
      <c r="U177" s="40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9"/>
    </row>
    <row r="178" spans="1:92" ht="14.4">
      <c r="A178" s="76"/>
      <c r="B178" s="42"/>
      <c r="C178" s="42"/>
      <c r="D178" s="42"/>
      <c r="E178" s="103">
        <f t="shared" si="3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47"/>
      <c r="T178" s="47"/>
      <c r="U178" s="40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9"/>
    </row>
    <row r="179" spans="1:92" ht="14.4">
      <c r="A179" s="76"/>
      <c r="B179" s="42"/>
      <c r="C179" s="42"/>
      <c r="D179" s="42"/>
      <c r="E179" s="103">
        <f t="shared" si="3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47"/>
      <c r="T179" s="47"/>
      <c r="U179" s="40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9"/>
    </row>
    <row r="180" spans="1:92" ht="14.4">
      <c r="A180" s="76"/>
      <c r="B180" s="42"/>
      <c r="C180" s="42"/>
      <c r="D180" s="42"/>
      <c r="E180" s="103">
        <f t="shared" ref="E180:E223" si="4">SUM(F180:CM180)</f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47"/>
      <c r="T180" s="47"/>
      <c r="U180" s="40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9"/>
    </row>
    <row r="181" spans="1:92" ht="14.4">
      <c r="A181" s="76"/>
      <c r="B181" s="42"/>
      <c r="C181" s="42"/>
      <c r="D181" s="42"/>
      <c r="E181" s="103">
        <f t="shared" si="4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47"/>
      <c r="T181" s="47"/>
      <c r="U181" s="40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9"/>
    </row>
    <row r="182" spans="1:92" ht="14.4">
      <c r="A182" s="76"/>
      <c r="B182" s="42"/>
      <c r="C182" s="42"/>
      <c r="D182" s="42"/>
      <c r="E182" s="103">
        <f t="shared" si="4"/>
        <v>0</v>
      </c>
      <c r="F182" s="60"/>
      <c r="G182" s="60"/>
      <c r="H182" s="60"/>
      <c r="I182" s="46"/>
      <c r="J182" s="46"/>
      <c r="K182" s="46"/>
      <c r="L182" s="46"/>
      <c r="M182" s="46"/>
      <c r="N182" s="40"/>
      <c r="O182" s="40"/>
      <c r="P182" s="40"/>
      <c r="Q182" s="40"/>
      <c r="R182" s="40"/>
      <c r="S182" s="45"/>
      <c r="T182" s="45"/>
      <c r="U182" s="47"/>
      <c r="V182" s="45"/>
      <c r="W182" s="45"/>
      <c r="X182" s="47"/>
      <c r="Y182" s="47"/>
      <c r="Z182" s="47"/>
      <c r="AA182" s="47"/>
      <c r="AB182" s="47"/>
      <c r="AC182" s="47"/>
      <c r="AD182" s="47"/>
      <c r="AE182" s="47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9"/>
    </row>
    <row r="183" spans="1:92" ht="14.4">
      <c r="A183" s="41"/>
      <c r="B183" s="44"/>
      <c r="C183" s="42"/>
      <c r="D183" s="42"/>
      <c r="E183" s="103">
        <f t="shared" si="4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47"/>
      <c r="T183" s="47"/>
      <c r="U183" s="40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9"/>
    </row>
    <row r="184" spans="1:92" ht="14.4">
      <c r="A184" s="76"/>
      <c r="B184" s="42"/>
      <c r="C184" s="42"/>
      <c r="D184" s="42"/>
      <c r="E184" s="103">
        <f t="shared" si="4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47"/>
      <c r="T184" s="47"/>
      <c r="U184" s="40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9"/>
    </row>
    <row r="185" spans="1:92" ht="14.4">
      <c r="A185" s="76"/>
      <c r="B185" s="42"/>
      <c r="C185" s="42"/>
      <c r="D185" s="42"/>
      <c r="E185" s="103">
        <f t="shared" si="4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47"/>
      <c r="T185" s="47"/>
      <c r="U185" s="40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9"/>
    </row>
    <row r="186" spans="1:92" ht="14.4">
      <c r="A186" s="76"/>
      <c r="B186" s="42"/>
      <c r="C186" s="42"/>
      <c r="D186" s="42"/>
      <c r="E186" s="103">
        <f t="shared" si="4"/>
        <v>0</v>
      </c>
      <c r="F186" s="60"/>
      <c r="G186" s="60"/>
      <c r="H186" s="60"/>
      <c r="I186" s="46"/>
      <c r="J186" s="46"/>
      <c r="K186" s="46"/>
      <c r="L186" s="46"/>
      <c r="M186" s="46"/>
      <c r="N186" s="40"/>
      <c r="O186" s="40"/>
      <c r="P186" s="40"/>
      <c r="Q186" s="40"/>
      <c r="R186" s="40"/>
      <c r="S186" s="45"/>
      <c r="T186" s="45"/>
      <c r="U186" s="47"/>
      <c r="V186" s="45"/>
      <c r="W186" s="45"/>
      <c r="X186" s="47"/>
      <c r="Y186" s="47"/>
      <c r="Z186" s="47"/>
      <c r="AA186" s="47"/>
      <c r="AB186" s="47"/>
      <c r="AC186" s="47"/>
      <c r="AD186" s="47"/>
      <c r="AE186" s="47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9"/>
    </row>
    <row r="187" spans="1:92" ht="14.4">
      <c r="A187" s="41"/>
      <c r="B187" s="64"/>
      <c r="C187" s="42"/>
      <c r="D187" s="42"/>
      <c r="E187" s="103">
        <f t="shared" si="4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47"/>
      <c r="T187" s="47"/>
      <c r="U187" s="40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9"/>
    </row>
    <row r="188" spans="1:92" ht="14.4">
      <c r="A188" s="41"/>
      <c r="B188" s="44"/>
      <c r="C188" s="42"/>
      <c r="D188" s="42"/>
      <c r="E188" s="103">
        <f t="shared" si="4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47"/>
      <c r="T188" s="47"/>
      <c r="U188" s="40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9"/>
    </row>
    <row r="189" spans="1:92" ht="14.4">
      <c r="A189" s="41"/>
      <c r="B189" s="44"/>
      <c r="C189" s="42"/>
      <c r="D189" s="42"/>
      <c r="E189" s="103">
        <f t="shared" si="4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47"/>
      <c r="T189" s="47"/>
      <c r="U189" s="40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9"/>
    </row>
    <row r="190" spans="1:92" ht="14.4">
      <c r="A190" s="41"/>
      <c r="B190" s="44"/>
      <c r="C190" s="42"/>
      <c r="D190" s="42"/>
      <c r="E190" s="103">
        <f t="shared" si="4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47"/>
      <c r="T190" s="47"/>
      <c r="U190" s="40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9"/>
    </row>
    <row r="191" spans="1:92" ht="14.4">
      <c r="A191" s="41"/>
      <c r="B191" s="44"/>
      <c r="C191" s="42"/>
      <c r="D191" s="42"/>
      <c r="E191" s="103">
        <f t="shared" si="4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47"/>
      <c r="T191" s="47"/>
      <c r="U191" s="40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9"/>
    </row>
    <row r="192" spans="1:92" ht="14.4">
      <c r="A192" s="41"/>
      <c r="B192" s="44"/>
      <c r="C192" s="42"/>
      <c r="D192" s="42"/>
      <c r="E192" s="103">
        <f t="shared" si="4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47"/>
      <c r="T192" s="47"/>
      <c r="U192" s="40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9"/>
    </row>
    <row r="193" spans="1:92" ht="14.4">
      <c r="A193" s="41"/>
      <c r="B193" s="66"/>
      <c r="C193" s="42"/>
      <c r="D193" s="42"/>
      <c r="E193" s="103">
        <f t="shared" si="4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47"/>
      <c r="T193" s="47"/>
      <c r="U193" s="40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9"/>
    </row>
    <row r="194" spans="1:92" ht="14.4">
      <c r="A194" s="41"/>
      <c r="B194" s="66"/>
      <c r="C194" s="42"/>
      <c r="D194" s="42"/>
      <c r="E194" s="103">
        <f t="shared" si="4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47"/>
      <c r="T194" s="47"/>
      <c r="U194" s="40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9"/>
    </row>
    <row r="195" spans="1:92" ht="14.4">
      <c r="A195" s="41"/>
      <c r="B195" s="67"/>
      <c r="C195" s="42"/>
      <c r="D195" s="42"/>
      <c r="E195" s="103">
        <f t="shared" si="4"/>
        <v>0</v>
      </c>
      <c r="F195" s="60"/>
      <c r="G195" s="60"/>
      <c r="H195" s="60"/>
      <c r="I195" s="46"/>
      <c r="J195" s="46"/>
      <c r="K195" s="46"/>
      <c r="L195" s="46"/>
      <c r="M195" s="46"/>
      <c r="N195" s="40"/>
      <c r="O195" s="40"/>
      <c r="P195" s="47"/>
      <c r="Q195" s="47"/>
      <c r="R195" s="47"/>
      <c r="S195" s="40"/>
      <c r="T195" s="40"/>
      <c r="U195" s="40"/>
      <c r="V195" s="45"/>
      <c r="W195" s="45"/>
      <c r="X195" s="47"/>
      <c r="Y195" s="47"/>
      <c r="Z195" s="47"/>
      <c r="AA195" s="47"/>
      <c r="AB195" s="47"/>
      <c r="AC195" s="47"/>
      <c r="AD195" s="47"/>
      <c r="AE195" s="47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9"/>
    </row>
    <row r="196" spans="1:92" ht="14.4">
      <c r="A196" s="41"/>
      <c r="B196" s="67"/>
      <c r="C196" s="42"/>
      <c r="D196" s="42"/>
      <c r="E196" s="103">
        <f t="shared" si="4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47"/>
      <c r="T196" s="47"/>
      <c r="U196" s="40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9"/>
    </row>
    <row r="197" spans="1:92" ht="14.4">
      <c r="A197" s="41"/>
      <c r="B197" s="68"/>
      <c r="C197" s="42"/>
      <c r="D197" s="42"/>
      <c r="E197" s="103">
        <f t="shared" si="4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62"/>
      <c r="P197" s="47"/>
      <c r="Q197" s="47"/>
      <c r="R197" s="47"/>
      <c r="S197" s="47"/>
      <c r="T197" s="47"/>
      <c r="U197" s="40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9"/>
    </row>
    <row r="198" spans="1:92" ht="14.4">
      <c r="A198" s="41"/>
      <c r="B198" s="67"/>
      <c r="C198" s="42"/>
      <c r="D198" s="42"/>
      <c r="E198" s="103">
        <f t="shared" si="4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47"/>
      <c r="T198" s="47"/>
      <c r="U198" s="40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9"/>
    </row>
    <row r="199" spans="1:92" ht="14.4">
      <c r="A199" s="41"/>
      <c r="B199" s="67"/>
      <c r="C199" s="42"/>
      <c r="D199" s="42"/>
      <c r="E199" s="103">
        <f t="shared" si="4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62"/>
      <c r="P199" s="47"/>
      <c r="Q199" s="47"/>
      <c r="R199" s="47"/>
      <c r="S199" s="47"/>
      <c r="T199" s="47"/>
      <c r="U199" s="40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9"/>
    </row>
    <row r="200" spans="1:92" ht="14.4">
      <c r="A200" s="41"/>
      <c r="B200" s="66"/>
      <c r="C200" s="42"/>
      <c r="D200" s="42"/>
      <c r="E200" s="103">
        <f t="shared" si="4"/>
        <v>0</v>
      </c>
      <c r="F200" s="60"/>
      <c r="G200" s="60"/>
      <c r="H200" s="60"/>
      <c r="I200" s="46"/>
      <c r="J200" s="46"/>
      <c r="K200" s="46"/>
      <c r="L200" s="46"/>
      <c r="M200" s="46"/>
      <c r="N200" s="40"/>
      <c r="O200" s="40"/>
      <c r="P200" s="40"/>
      <c r="Q200" s="40"/>
      <c r="R200" s="40"/>
      <c r="S200" s="45"/>
      <c r="T200" s="45"/>
      <c r="U200" s="47"/>
      <c r="V200" s="45"/>
      <c r="W200" s="45"/>
      <c r="X200" s="47"/>
      <c r="Y200" s="47"/>
      <c r="Z200" s="47"/>
      <c r="AA200" s="47"/>
      <c r="AB200" s="47"/>
      <c r="AC200" s="47"/>
      <c r="AD200" s="47"/>
      <c r="AE200" s="47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9"/>
    </row>
    <row r="201" spans="1:92" ht="14.4">
      <c r="A201" s="41"/>
      <c r="B201" s="66"/>
      <c r="C201" s="42"/>
      <c r="D201" s="42"/>
      <c r="E201" s="103">
        <f t="shared" si="4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62"/>
      <c r="P201" s="47"/>
      <c r="Q201" s="47"/>
      <c r="R201" s="47"/>
      <c r="S201" s="47"/>
      <c r="T201" s="47"/>
      <c r="U201" s="40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9"/>
    </row>
    <row r="202" spans="1:92" ht="14.4">
      <c r="A202" s="41"/>
      <c r="B202" s="66"/>
      <c r="C202" s="42"/>
      <c r="D202" s="42"/>
      <c r="E202" s="103">
        <f t="shared" si="4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47"/>
      <c r="T202" s="47"/>
      <c r="U202" s="40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9"/>
    </row>
    <row r="203" spans="1:92" ht="14.4">
      <c r="A203" s="41"/>
      <c r="B203" s="66"/>
      <c r="C203" s="42"/>
      <c r="D203" s="42"/>
      <c r="E203" s="103">
        <f t="shared" si="4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47"/>
      <c r="T203" s="47"/>
      <c r="U203" s="40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9"/>
    </row>
    <row r="204" spans="1:92" ht="14.4">
      <c r="A204" s="41"/>
      <c r="B204" s="44"/>
      <c r="C204" s="42"/>
      <c r="D204" s="42"/>
      <c r="E204" s="103">
        <f t="shared" si="4"/>
        <v>0</v>
      </c>
      <c r="F204" s="60"/>
      <c r="G204" s="60"/>
      <c r="H204" s="60"/>
      <c r="I204" s="46"/>
      <c r="J204" s="46"/>
      <c r="K204" s="46"/>
      <c r="L204" s="46"/>
      <c r="M204" s="46"/>
      <c r="N204" s="40"/>
      <c r="O204" s="40"/>
      <c r="P204" s="40"/>
      <c r="Q204" s="40"/>
      <c r="R204" s="40"/>
      <c r="S204" s="45"/>
      <c r="T204" s="45"/>
      <c r="U204" s="47"/>
      <c r="V204" s="45"/>
      <c r="W204" s="45"/>
      <c r="X204" s="47"/>
      <c r="Y204" s="47"/>
      <c r="Z204" s="47"/>
      <c r="AA204" s="47"/>
      <c r="AB204" s="47"/>
      <c r="AC204" s="47"/>
      <c r="AD204" s="47"/>
      <c r="AE204" s="47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9"/>
    </row>
    <row r="205" spans="1:92" ht="14.4">
      <c r="A205" s="41"/>
      <c r="B205" s="44"/>
      <c r="C205" s="42"/>
      <c r="D205" s="42"/>
      <c r="E205" s="103">
        <f t="shared" si="4"/>
        <v>0</v>
      </c>
      <c r="F205" s="60"/>
      <c r="G205" s="60"/>
      <c r="H205" s="60"/>
      <c r="I205" s="46"/>
      <c r="J205" s="46"/>
      <c r="K205" s="46"/>
      <c r="L205" s="46"/>
      <c r="M205" s="46"/>
      <c r="N205" s="40"/>
      <c r="O205" s="40"/>
      <c r="P205" s="40"/>
      <c r="Q205" s="40"/>
      <c r="R205" s="40"/>
      <c r="S205" s="45"/>
      <c r="T205" s="45"/>
      <c r="U205" s="47"/>
      <c r="V205" s="45"/>
      <c r="W205" s="45"/>
      <c r="X205" s="47"/>
      <c r="Y205" s="47"/>
      <c r="Z205" s="47"/>
      <c r="AA205" s="47"/>
      <c r="AB205" s="47"/>
      <c r="AC205" s="47"/>
      <c r="AD205" s="47"/>
      <c r="AE205" s="47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9"/>
    </row>
    <row r="206" spans="1:92" ht="14.4">
      <c r="A206" s="41"/>
      <c r="B206" s="44"/>
      <c r="C206" s="42"/>
      <c r="D206" s="42"/>
      <c r="E206" s="103">
        <f t="shared" si="4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47"/>
      <c r="T206" s="47"/>
      <c r="U206" s="40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9"/>
    </row>
    <row r="207" spans="1:92" ht="14.4">
      <c r="A207" s="41"/>
      <c r="B207" s="44"/>
      <c r="C207" s="42"/>
      <c r="D207" s="42"/>
      <c r="E207" s="103">
        <f t="shared" si="4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47"/>
      <c r="T207" s="47"/>
      <c r="U207" s="40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9"/>
    </row>
    <row r="208" spans="1:92" ht="14.4">
      <c r="A208" s="41"/>
      <c r="B208" s="44"/>
      <c r="C208" s="42"/>
      <c r="D208" s="42"/>
      <c r="E208" s="103">
        <f t="shared" si="4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62"/>
      <c r="P208" s="47"/>
      <c r="Q208" s="47"/>
      <c r="R208" s="47"/>
      <c r="S208" s="47"/>
      <c r="T208" s="47"/>
      <c r="U208" s="40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9"/>
    </row>
    <row r="209" spans="1:92" ht="14.4">
      <c r="A209" s="41"/>
      <c r="B209" s="44"/>
      <c r="C209" s="42"/>
      <c r="D209" s="42"/>
      <c r="E209" s="103">
        <f t="shared" si="4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62"/>
      <c r="P209" s="47"/>
      <c r="Q209" s="47"/>
      <c r="R209" s="47"/>
      <c r="S209" s="47"/>
      <c r="T209" s="47"/>
      <c r="U209" s="40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9"/>
    </row>
    <row r="210" spans="1:92" ht="14.4">
      <c r="A210" s="41"/>
      <c r="B210" s="44"/>
      <c r="C210" s="42"/>
      <c r="D210" s="42"/>
      <c r="E210" s="103">
        <f t="shared" si="4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62"/>
      <c r="P210" s="47"/>
      <c r="Q210" s="47"/>
      <c r="R210" s="47"/>
      <c r="S210" s="47"/>
      <c r="T210" s="47"/>
      <c r="U210" s="40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9"/>
    </row>
    <row r="211" spans="1:92" ht="14.4">
      <c r="A211" s="41"/>
      <c r="B211" s="44"/>
      <c r="C211" s="42"/>
      <c r="D211" s="42"/>
      <c r="E211" s="103">
        <f t="shared" si="4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47"/>
      <c r="T211" s="47"/>
      <c r="U211" s="40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9"/>
    </row>
    <row r="212" spans="1:92" ht="14.4">
      <c r="A212" s="41"/>
      <c r="B212" s="44"/>
      <c r="C212" s="42"/>
      <c r="D212" s="42"/>
      <c r="E212" s="103">
        <f t="shared" si="4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47"/>
      <c r="T212" s="47"/>
      <c r="U212" s="40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9"/>
    </row>
    <row r="213" spans="1:92" ht="14.4">
      <c r="A213" s="41"/>
      <c r="B213" s="44"/>
      <c r="C213" s="42"/>
      <c r="D213" s="42"/>
      <c r="E213" s="103">
        <f t="shared" si="4"/>
        <v>0</v>
      </c>
      <c r="F213" s="60"/>
      <c r="G213" s="60"/>
      <c r="H213" s="60"/>
      <c r="I213" s="46"/>
      <c r="J213" s="46"/>
      <c r="K213" s="46"/>
      <c r="L213" s="46"/>
      <c r="M213" s="46"/>
      <c r="N213" s="40"/>
      <c r="O213" s="40"/>
      <c r="P213" s="40"/>
      <c r="Q213" s="40"/>
      <c r="R213" s="40"/>
      <c r="S213" s="45"/>
      <c r="T213" s="45"/>
      <c r="U213" s="47"/>
      <c r="V213" s="45"/>
      <c r="W213" s="45"/>
      <c r="X213" s="47"/>
      <c r="Y213" s="47"/>
      <c r="Z213" s="47"/>
      <c r="AA213" s="47"/>
      <c r="AB213" s="47"/>
      <c r="AC213" s="47"/>
      <c r="AD213" s="47"/>
      <c r="AE213" s="47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9"/>
    </row>
    <row r="214" spans="1:92" ht="14.4">
      <c r="A214" s="41"/>
      <c r="B214" s="44"/>
      <c r="C214" s="42"/>
      <c r="D214" s="42"/>
      <c r="E214" s="103">
        <f t="shared" si="4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47"/>
      <c r="T214" s="47"/>
      <c r="U214" s="40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9"/>
    </row>
    <row r="215" spans="1:92" ht="14.4">
      <c r="A215" s="41"/>
      <c r="B215" s="44"/>
      <c r="C215" s="42"/>
      <c r="D215" s="42"/>
      <c r="E215" s="103">
        <f t="shared" si="4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62"/>
      <c r="P215" s="47"/>
      <c r="Q215" s="47"/>
      <c r="R215" s="47"/>
      <c r="S215" s="47"/>
      <c r="T215" s="47"/>
      <c r="U215" s="40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9"/>
    </row>
    <row r="216" spans="1:92" ht="14.4">
      <c r="A216" s="41"/>
      <c r="B216" s="44"/>
      <c r="C216" s="42"/>
      <c r="D216" s="42"/>
      <c r="E216" s="103">
        <f t="shared" si="4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47"/>
      <c r="T216" s="47"/>
      <c r="U216" s="40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9"/>
    </row>
    <row r="217" spans="1:92" ht="14.4">
      <c r="A217" s="41"/>
      <c r="B217" s="64"/>
      <c r="C217" s="42"/>
      <c r="D217" s="42"/>
      <c r="E217" s="103">
        <f t="shared" si="4"/>
        <v>0</v>
      </c>
      <c r="F217" s="61"/>
      <c r="G217" s="61"/>
      <c r="H217" s="61"/>
      <c r="I217" s="40"/>
      <c r="J217" s="40"/>
      <c r="K217" s="40"/>
      <c r="L217" s="40"/>
      <c r="M217" s="40"/>
      <c r="N217" s="40"/>
      <c r="O217" s="62"/>
      <c r="P217" s="47"/>
      <c r="Q217" s="47"/>
      <c r="R217" s="47"/>
      <c r="S217" s="47"/>
      <c r="T217" s="47"/>
      <c r="U217" s="40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9"/>
    </row>
    <row r="218" spans="1:92" ht="14.4">
      <c r="A218" s="41"/>
      <c r="B218" s="64"/>
      <c r="C218" s="42"/>
      <c r="D218" s="42"/>
      <c r="E218" s="103">
        <f t="shared" si="4"/>
        <v>0</v>
      </c>
      <c r="F218" s="61"/>
      <c r="G218" s="61"/>
      <c r="H218" s="61"/>
      <c r="I218" s="40"/>
      <c r="J218" s="40"/>
      <c r="K218" s="40"/>
      <c r="L218" s="40"/>
      <c r="M218" s="40"/>
      <c r="N218" s="40"/>
      <c r="O218" s="62"/>
      <c r="P218" s="47"/>
      <c r="Q218" s="47"/>
      <c r="R218" s="47"/>
      <c r="S218" s="47"/>
      <c r="T218" s="47"/>
      <c r="U218" s="40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9"/>
    </row>
    <row r="219" spans="1:92" ht="14.4">
      <c r="A219" s="41"/>
      <c r="B219" s="64"/>
      <c r="C219" s="42"/>
      <c r="D219" s="42"/>
      <c r="E219" s="103">
        <f t="shared" si="4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62"/>
      <c r="P219" s="47"/>
      <c r="Q219" s="47"/>
      <c r="R219" s="47"/>
      <c r="S219" s="47"/>
      <c r="T219" s="47"/>
      <c r="U219" s="40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9"/>
    </row>
    <row r="220" spans="1:92" ht="14.4">
      <c r="A220" s="41"/>
      <c r="B220" s="64"/>
      <c r="C220" s="42"/>
      <c r="D220" s="42"/>
      <c r="E220" s="103">
        <f t="shared" si="4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62"/>
      <c r="P220" s="47"/>
      <c r="Q220" s="47"/>
      <c r="R220" s="47"/>
      <c r="S220" s="47"/>
      <c r="T220" s="47"/>
      <c r="U220" s="40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9"/>
    </row>
    <row r="221" spans="1:92" ht="14.4">
      <c r="A221" s="41"/>
      <c r="B221" s="64"/>
      <c r="C221" s="42"/>
      <c r="D221" s="42"/>
      <c r="E221" s="103">
        <f t="shared" si="4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47"/>
      <c r="T221" s="47"/>
      <c r="U221" s="40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9"/>
    </row>
    <row r="222" spans="1:92" ht="14.4">
      <c r="A222" s="30"/>
      <c r="B222" s="31"/>
      <c r="C222" s="32"/>
      <c r="D222" s="42"/>
      <c r="E222" s="103">
        <f t="shared" si="4"/>
        <v>0</v>
      </c>
      <c r="F222" s="33"/>
      <c r="G222" s="33"/>
      <c r="H222" s="33"/>
      <c r="I222" s="34"/>
      <c r="J222" s="34"/>
      <c r="K222" s="34"/>
      <c r="L222" s="34"/>
      <c r="M222" s="34"/>
      <c r="N222" s="34"/>
      <c r="O222" s="35"/>
      <c r="P222" s="36"/>
      <c r="Q222" s="36"/>
      <c r="R222" s="36"/>
      <c r="S222" s="36"/>
      <c r="T222" s="36"/>
      <c r="U222" s="34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7"/>
      <c r="AG222" s="37"/>
      <c r="AH222" s="38"/>
      <c r="AI222" s="38"/>
      <c r="AJ222" s="38"/>
      <c r="AK222" s="38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9"/>
    </row>
    <row r="223" spans="1:92" ht="15" thickBot="1">
      <c r="A223" s="10"/>
      <c r="B223" s="21"/>
      <c r="C223" s="16"/>
      <c r="D223" s="71"/>
      <c r="E223" s="106">
        <f t="shared" si="4"/>
        <v>0</v>
      </c>
      <c r="F223" s="11"/>
      <c r="G223" s="11"/>
      <c r="H223" s="11"/>
      <c r="I223" s="12"/>
      <c r="J223" s="12"/>
      <c r="K223" s="12"/>
      <c r="L223" s="12"/>
      <c r="M223" s="12"/>
      <c r="N223" s="13"/>
      <c r="O223" s="13"/>
      <c r="P223" s="13"/>
      <c r="Q223" s="13"/>
      <c r="R223" s="13"/>
      <c r="S223" s="14"/>
      <c r="T223" s="14"/>
      <c r="U223" s="15"/>
      <c r="V223" s="14"/>
      <c r="W223" s="14"/>
      <c r="X223" s="15"/>
      <c r="Y223" s="15"/>
      <c r="Z223" s="15"/>
      <c r="AA223" s="15"/>
      <c r="AB223" s="15"/>
      <c r="AC223" s="15"/>
      <c r="AD223" s="15"/>
      <c r="AE223" s="15"/>
      <c r="AF223" s="18"/>
      <c r="AG223" s="18"/>
      <c r="AH223" s="29"/>
      <c r="AI223" s="29"/>
      <c r="AJ223" s="29"/>
      <c r="AK223" s="29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9"/>
    </row>
    <row r="224" spans="1:92">
      <c r="F224">
        <f t="shared" ref="F224:AC224" si="5">SUM(F3:F223)</f>
        <v>99</v>
      </c>
      <c r="G224">
        <f t="shared" si="5"/>
        <v>94</v>
      </c>
      <c r="H224">
        <f t="shared" si="5"/>
        <v>84</v>
      </c>
      <c r="I224">
        <f t="shared" si="5"/>
        <v>75</v>
      </c>
      <c r="J224">
        <f t="shared" si="5"/>
        <v>0</v>
      </c>
      <c r="K224">
        <f t="shared" si="5"/>
        <v>0</v>
      </c>
      <c r="L224">
        <f t="shared" si="5"/>
        <v>0</v>
      </c>
      <c r="M224">
        <f t="shared" si="5"/>
        <v>0</v>
      </c>
      <c r="N224">
        <f t="shared" si="5"/>
        <v>0</v>
      </c>
      <c r="O224">
        <f t="shared" si="5"/>
        <v>0</v>
      </c>
      <c r="P224">
        <f t="shared" si="5"/>
        <v>0</v>
      </c>
      <c r="Q224">
        <f t="shared" si="5"/>
        <v>0</v>
      </c>
      <c r="R224">
        <f t="shared" si="5"/>
        <v>0</v>
      </c>
      <c r="S224">
        <f t="shared" si="5"/>
        <v>0</v>
      </c>
      <c r="T224">
        <f t="shared" si="5"/>
        <v>0</v>
      </c>
      <c r="U224">
        <f t="shared" si="5"/>
        <v>0</v>
      </c>
      <c r="V224">
        <f t="shared" si="5"/>
        <v>0</v>
      </c>
      <c r="W224">
        <f t="shared" si="5"/>
        <v>0</v>
      </c>
      <c r="X224">
        <f t="shared" si="5"/>
        <v>0</v>
      </c>
      <c r="Y224">
        <f t="shared" si="5"/>
        <v>0</v>
      </c>
      <c r="Z224">
        <f t="shared" si="5"/>
        <v>0</v>
      </c>
      <c r="AA224">
        <f t="shared" si="5"/>
        <v>0</v>
      </c>
      <c r="AB224">
        <f t="shared" si="5"/>
        <v>0</v>
      </c>
      <c r="AC224">
        <f t="shared" si="5"/>
        <v>0</v>
      </c>
      <c r="AE224">
        <f t="shared" ref="AE224:BJ224" si="6">SUM(AE3:AE223)</f>
        <v>0</v>
      </c>
      <c r="AF224">
        <f t="shared" si="6"/>
        <v>0</v>
      </c>
      <c r="AG224">
        <f t="shared" si="6"/>
        <v>0</v>
      </c>
      <c r="AH224">
        <f t="shared" si="6"/>
        <v>0</v>
      </c>
      <c r="AI224">
        <f t="shared" si="6"/>
        <v>0</v>
      </c>
      <c r="AJ224">
        <f t="shared" si="6"/>
        <v>0</v>
      </c>
      <c r="AK224">
        <f t="shared" si="6"/>
        <v>0</v>
      </c>
      <c r="AL224">
        <f t="shared" si="6"/>
        <v>0</v>
      </c>
      <c r="AM224">
        <f t="shared" si="6"/>
        <v>0</v>
      </c>
      <c r="AN224">
        <f t="shared" si="6"/>
        <v>0</v>
      </c>
      <c r="AO224">
        <f t="shared" si="6"/>
        <v>0</v>
      </c>
      <c r="AP224">
        <f t="shared" si="6"/>
        <v>0</v>
      </c>
      <c r="AQ224">
        <f t="shared" si="6"/>
        <v>0</v>
      </c>
      <c r="AR224">
        <f t="shared" si="6"/>
        <v>0</v>
      </c>
      <c r="AS224">
        <f t="shared" si="6"/>
        <v>0</v>
      </c>
      <c r="AT224">
        <f t="shared" si="6"/>
        <v>0</v>
      </c>
      <c r="AU224">
        <f t="shared" si="6"/>
        <v>0</v>
      </c>
      <c r="AV224">
        <f t="shared" si="6"/>
        <v>0</v>
      </c>
      <c r="AW224">
        <f t="shared" si="6"/>
        <v>0</v>
      </c>
      <c r="AX224">
        <f t="shared" si="6"/>
        <v>0</v>
      </c>
      <c r="AY224">
        <f t="shared" si="6"/>
        <v>0</v>
      </c>
      <c r="AZ224">
        <f t="shared" si="6"/>
        <v>0</v>
      </c>
      <c r="BA224">
        <f t="shared" si="6"/>
        <v>0</v>
      </c>
      <c r="BB224">
        <f t="shared" si="6"/>
        <v>0</v>
      </c>
      <c r="BC224">
        <f t="shared" si="6"/>
        <v>0</v>
      </c>
      <c r="BD224">
        <f t="shared" si="6"/>
        <v>0</v>
      </c>
      <c r="BE224">
        <f t="shared" si="6"/>
        <v>0</v>
      </c>
      <c r="BF224">
        <f t="shared" si="6"/>
        <v>0</v>
      </c>
      <c r="BG224">
        <f t="shared" si="6"/>
        <v>0</v>
      </c>
      <c r="BH224">
        <f t="shared" si="6"/>
        <v>0</v>
      </c>
      <c r="BI224">
        <f t="shared" si="6"/>
        <v>0</v>
      </c>
      <c r="BJ224">
        <f t="shared" si="6"/>
        <v>0</v>
      </c>
      <c r="BK224">
        <f t="shared" ref="BK224:CB224" si="7">SUM(BK3:BK223)</f>
        <v>0</v>
      </c>
      <c r="BL224">
        <f t="shared" si="7"/>
        <v>0</v>
      </c>
      <c r="BM224">
        <f t="shared" si="7"/>
        <v>0</v>
      </c>
      <c r="BN224">
        <f t="shared" si="7"/>
        <v>0</v>
      </c>
      <c r="BO224">
        <f t="shared" si="7"/>
        <v>0</v>
      </c>
      <c r="BP224">
        <f t="shared" si="7"/>
        <v>0</v>
      </c>
      <c r="BQ224">
        <f t="shared" si="7"/>
        <v>0</v>
      </c>
      <c r="BR224">
        <f t="shared" si="7"/>
        <v>0</v>
      </c>
      <c r="BS224">
        <f t="shared" si="7"/>
        <v>0</v>
      </c>
      <c r="BT224">
        <f t="shared" si="7"/>
        <v>0</v>
      </c>
      <c r="BU224">
        <f t="shared" si="7"/>
        <v>0</v>
      </c>
      <c r="BV224">
        <f t="shared" si="7"/>
        <v>0</v>
      </c>
      <c r="BW224">
        <f t="shared" si="7"/>
        <v>0</v>
      </c>
      <c r="BX224">
        <f t="shared" si="7"/>
        <v>0</v>
      </c>
      <c r="BY224">
        <f t="shared" si="7"/>
        <v>0</v>
      </c>
      <c r="BZ224">
        <f t="shared" si="7"/>
        <v>0</v>
      </c>
      <c r="CA224">
        <f t="shared" si="7"/>
        <v>0</v>
      </c>
      <c r="CB224">
        <f t="shared" si="7"/>
        <v>0</v>
      </c>
      <c r="CD224">
        <f>SUM(CD3:CD223)</f>
        <v>0</v>
      </c>
      <c r="CE224">
        <f>SUM(CE3:CE223)</f>
        <v>0</v>
      </c>
      <c r="CF224">
        <f>SUM(CF3:CF223)</f>
        <v>0</v>
      </c>
      <c r="CH224">
        <f>SUM(CH3:CH223)</f>
        <v>0</v>
      </c>
      <c r="CI224">
        <f>SUM(CI3:CI223)</f>
        <v>0</v>
      </c>
      <c r="CL224">
        <f>SUM(CL3:CL223)</f>
        <v>0</v>
      </c>
      <c r="CM224">
        <f>SUM(CM3:CM223)</f>
        <v>0</v>
      </c>
    </row>
    <row r="226" spans="1:58">
      <c r="A226" s="17"/>
      <c r="C226" s="17"/>
      <c r="D226" s="17"/>
    </row>
    <row r="227" spans="1:58">
      <c r="A227" s="17"/>
      <c r="C227" s="17"/>
      <c r="D227" s="17"/>
    </row>
    <row r="228" spans="1:58">
      <c r="A228" s="100"/>
      <c r="B228" s="101"/>
      <c r="C228" s="101"/>
      <c r="D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1"/>
      <c r="AD228" s="101"/>
      <c r="AE228" s="101"/>
    </row>
    <row r="232" spans="1:58">
      <c r="C232" s="102"/>
      <c r="D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</row>
  </sheetData>
  <sortState ref="A3:CN14">
    <sortCondition descending="1" ref="E3:E14"/>
  </sortState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4"/>
  <sheetViews>
    <sheetView workbookViewId="0">
      <selection activeCell="K7" sqref="K7"/>
    </sheetView>
  </sheetViews>
  <sheetFormatPr baseColWidth="10" defaultColWidth="8.88671875" defaultRowHeight="13.2"/>
  <cols>
    <col min="2" max="2" width="18.6640625" customWidth="1"/>
    <col min="3" max="3" width="39.5546875" customWidth="1"/>
    <col min="4" max="4" width="20.88671875" customWidth="1"/>
    <col min="5" max="5" width="10.88671875" bestFit="1" customWidth="1"/>
    <col min="6" max="6" width="5.88671875" customWidth="1"/>
    <col min="7" max="7" width="9.6640625" customWidth="1"/>
    <col min="10" max="16" width="8.88671875" style="305"/>
  </cols>
  <sheetData>
    <row r="1" spans="1:18" ht="14.4">
      <c r="A1" s="188" t="s">
        <v>81</v>
      </c>
      <c r="B1" s="188" t="s">
        <v>82</v>
      </c>
      <c r="C1" s="188" t="s">
        <v>83</v>
      </c>
      <c r="D1" s="188" t="s">
        <v>84</v>
      </c>
      <c r="E1" s="188" t="s">
        <v>85</v>
      </c>
      <c r="F1" s="188" t="s">
        <v>86</v>
      </c>
      <c r="G1" s="188" t="s">
        <v>87</v>
      </c>
    </row>
    <row r="2" spans="1:18" ht="13.8">
      <c r="A2" s="258">
        <v>30</v>
      </c>
      <c r="B2" s="269"/>
      <c r="C2" t="s">
        <v>88</v>
      </c>
      <c r="D2" s="384" t="s">
        <v>89</v>
      </c>
      <c r="E2" s="269"/>
      <c r="F2" s="269"/>
      <c r="G2" s="259">
        <v>555</v>
      </c>
      <c r="I2" s="258"/>
      <c r="J2" s="258"/>
      <c r="K2" s="335"/>
      <c r="L2"/>
      <c r="M2" s="384"/>
      <c r="N2" s="259"/>
      <c r="O2" s="259"/>
      <c r="P2" s="259"/>
      <c r="Q2" s="259"/>
      <c r="R2" s="259"/>
    </row>
    <row r="3" spans="1:18" ht="13.8">
      <c r="A3" s="258">
        <v>31</v>
      </c>
      <c r="B3" s="269"/>
      <c r="C3" t="s">
        <v>90</v>
      </c>
      <c r="D3" s="384" t="s">
        <v>89</v>
      </c>
      <c r="E3" s="269"/>
      <c r="F3" s="269"/>
      <c r="G3" s="259">
        <v>554</v>
      </c>
      <c r="I3" s="258"/>
      <c r="J3" s="258"/>
      <c r="K3" s="335"/>
      <c r="L3"/>
      <c r="M3" s="384"/>
      <c r="N3" s="259"/>
      <c r="O3" s="259"/>
      <c r="P3" s="259"/>
      <c r="Q3" s="259"/>
      <c r="R3" s="259"/>
    </row>
    <row r="4" spans="1:18" ht="13.8">
      <c r="A4" s="258">
        <v>35</v>
      </c>
      <c r="B4" s="269"/>
      <c r="C4" t="s">
        <v>91</v>
      </c>
      <c r="D4" s="384" t="s">
        <v>89</v>
      </c>
      <c r="E4" s="269"/>
      <c r="F4" s="269"/>
      <c r="G4" s="259">
        <v>516</v>
      </c>
      <c r="I4" s="258"/>
      <c r="J4" s="258"/>
      <c r="K4" s="335"/>
      <c r="L4"/>
      <c r="M4" s="384"/>
      <c r="N4" s="259"/>
      <c r="O4" s="259"/>
      <c r="P4" s="259"/>
      <c r="Q4" s="259"/>
      <c r="R4" s="259"/>
    </row>
    <row r="5" spans="1:18" ht="13.8">
      <c r="A5" s="258">
        <v>43</v>
      </c>
      <c r="B5" s="269"/>
      <c r="C5" t="s">
        <v>95</v>
      </c>
      <c r="D5" s="384" t="s">
        <v>89</v>
      </c>
      <c r="E5" s="269"/>
      <c r="F5" s="269"/>
      <c r="G5" s="259">
        <v>420</v>
      </c>
      <c r="I5" s="258"/>
      <c r="J5" s="258"/>
      <c r="K5" s="335"/>
      <c r="L5"/>
      <c r="M5" s="384"/>
      <c r="N5" s="259"/>
      <c r="O5" s="259"/>
      <c r="P5" s="259"/>
      <c r="Q5" s="259"/>
      <c r="R5" s="259"/>
    </row>
    <row r="6" spans="1:18" ht="13.8">
      <c r="A6" s="258">
        <v>45</v>
      </c>
      <c r="B6" s="269"/>
      <c r="C6" t="s">
        <v>92</v>
      </c>
      <c r="D6" s="384" t="s">
        <v>89</v>
      </c>
      <c r="E6" s="269"/>
      <c r="F6" s="269"/>
      <c r="G6" s="259">
        <v>402</v>
      </c>
      <c r="I6" s="258"/>
      <c r="J6" s="258"/>
      <c r="K6" s="335"/>
      <c r="L6"/>
      <c r="M6" s="384"/>
      <c r="N6" s="259"/>
      <c r="O6" s="259"/>
      <c r="P6" s="259"/>
      <c r="Q6" s="259"/>
      <c r="R6" s="259"/>
    </row>
    <row r="7" spans="1:18" ht="13.8">
      <c r="A7" s="258">
        <v>52</v>
      </c>
      <c r="B7" s="269"/>
      <c r="C7" t="s">
        <v>93</v>
      </c>
      <c r="D7" s="384" t="s">
        <v>89</v>
      </c>
      <c r="E7" s="269"/>
      <c r="F7" s="269"/>
      <c r="G7" s="259">
        <v>359</v>
      </c>
      <c r="I7" s="258"/>
      <c r="J7" s="258"/>
      <c r="K7" s="335"/>
      <c r="L7"/>
      <c r="M7" s="384"/>
      <c r="N7" s="259"/>
      <c r="O7" s="259"/>
      <c r="P7" s="259"/>
      <c r="Q7" s="259"/>
      <c r="R7" s="259"/>
    </row>
    <row r="8" spans="1:18" ht="13.8">
      <c r="A8" s="258">
        <v>55</v>
      </c>
      <c r="B8" s="269"/>
      <c r="C8" t="s">
        <v>94</v>
      </c>
      <c r="D8" s="384" t="s">
        <v>89</v>
      </c>
      <c r="E8" s="269"/>
      <c r="F8" s="269"/>
      <c r="G8" s="259">
        <v>303</v>
      </c>
      <c r="I8" s="258"/>
      <c r="J8" s="258"/>
      <c r="K8" s="335"/>
      <c r="L8"/>
      <c r="M8" s="384"/>
      <c r="N8" s="259"/>
      <c r="O8" s="259"/>
      <c r="P8" s="259"/>
      <c r="Q8" s="259"/>
      <c r="R8" s="259"/>
    </row>
    <row r="9" spans="1:18" ht="13.8">
      <c r="A9" s="258">
        <v>64</v>
      </c>
      <c r="B9" s="269"/>
      <c r="C9" t="s">
        <v>102</v>
      </c>
      <c r="D9" s="384" t="s">
        <v>89</v>
      </c>
      <c r="E9" s="269"/>
      <c r="F9" s="269"/>
      <c r="G9" s="259">
        <v>270</v>
      </c>
      <c r="I9" s="258"/>
      <c r="J9" s="258"/>
      <c r="K9" s="335"/>
      <c r="L9"/>
      <c r="M9" s="384"/>
      <c r="N9" s="259"/>
      <c r="O9" s="259"/>
      <c r="P9" s="259"/>
      <c r="Q9" s="259"/>
      <c r="R9" s="259"/>
    </row>
    <row r="10" spans="1:18" ht="13.8">
      <c r="A10" s="258">
        <v>67</v>
      </c>
      <c r="B10" s="269"/>
      <c r="C10" t="s">
        <v>319</v>
      </c>
      <c r="D10" s="384" t="s">
        <v>89</v>
      </c>
      <c r="E10" s="269"/>
      <c r="F10" s="269"/>
      <c r="G10" s="259">
        <v>254</v>
      </c>
      <c r="I10" s="258"/>
      <c r="J10" s="258"/>
      <c r="K10" s="335"/>
      <c r="L10"/>
      <c r="M10" s="384"/>
      <c r="N10" s="259"/>
      <c r="O10" s="259"/>
      <c r="P10" s="259"/>
      <c r="Q10" s="259"/>
      <c r="R10" s="259"/>
    </row>
    <row r="11" spans="1:18" ht="13.8">
      <c r="A11" s="258">
        <v>72</v>
      </c>
      <c r="B11" s="269"/>
      <c r="C11" t="s">
        <v>98</v>
      </c>
      <c r="D11" s="384" t="s">
        <v>89</v>
      </c>
      <c r="E11" s="269"/>
      <c r="F11" s="269"/>
      <c r="G11" s="259">
        <v>229</v>
      </c>
      <c r="I11" s="258"/>
      <c r="J11" s="258"/>
      <c r="K11" s="335"/>
      <c r="L11"/>
      <c r="M11" s="384"/>
      <c r="N11" s="259"/>
      <c r="O11" s="259"/>
      <c r="P11" s="259"/>
      <c r="Q11" s="259"/>
      <c r="R11" s="259"/>
    </row>
    <row r="12" spans="1:18" ht="13.8">
      <c r="A12" s="258">
        <v>74</v>
      </c>
      <c r="B12" s="269"/>
      <c r="C12" t="s">
        <v>99</v>
      </c>
      <c r="D12" s="384" t="s">
        <v>89</v>
      </c>
      <c r="E12" s="269"/>
      <c r="F12" s="269"/>
      <c r="G12" s="259">
        <v>226</v>
      </c>
      <c r="I12" s="258"/>
      <c r="J12" s="258"/>
      <c r="K12" s="335"/>
      <c r="L12"/>
      <c r="M12" s="384"/>
      <c r="N12" s="259"/>
      <c r="O12" s="259"/>
      <c r="P12" s="259"/>
      <c r="Q12" s="259"/>
      <c r="R12" s="259"/>
    </row>
    <row r="13" spans="1:18" ht="13.8">
      <c r="A13" s="258">
        <v>75</v>
      </c>
      <c r="B13" s="269"/>
      <c r="C13" t="s">
        <v>105</v>
      </c>
      <c r="D13" s="384" t="s">
        <v>89</v>
      </c>
      <c r="E13" s="269"/>
      <c r="F13" s="269"/>
      <c r="G13" s="259">
        <v>223</v>
      </c>
      <c r="I13" s="258"/>
      <c r="J13" s="258"/>
      <c r="K13" s="335"/>
      <c r="L13"/>
      <c r="M13" s="384"/>
      <c r="N13" s="259"/>
      <c r="O13" s="259"/>
      <c r="P13" s="259"/>
      <c r="Q13" s="259"/>
      <c r="R13" s="259"/>
    </row>
    <row r="14" spans="1:18" ht="13.8">
      <c r="A14" s="258">
        <v>80</v>
      </c>
      <c r="B14" s="269"/>
      <c r="C14" t="s">
        <v>113</v>
      </c>
      <c r="D14" s="384" t="s">
        <v>89</v>
      </c>
      <c r="E14" s="269"/>
      <c r="F14" s="269"/>
      <c r="G14" s="259">
        <v>213</v>
      </c>
      <c r="I14" s="258"/>
      <c r="J14" s="258"/>
      <c r="K14" s="335"/>
      <c r="L14"/>
      <c r="M14" s="384"/>
      <c r="N14" s="259"/>
      <c r="O14" s="259"/>
      <c r="P14" s="259"/>
      <c r="Q14" s="259"/>
      <c r="R14" s="259"/>
    </row>
    <row r="15" spans="1:18" ht="13.8">
      <c r="A15" s="258">
        <v>103</v>
      </c>
      <c r="B15" s="269"/>
      <c r="C15" t="s">
        <v>97</v>
      </c>
      <c r="D15" s="384" t="s">
        <v>89</v>
      </c>
      <c r="E15" s="269"/>
      <c r="F15" s="269"/>
      <c r="G15" s="259">
        <v>140</v>
      </c>
      <c r="I15" s="258"/>
      <c r="J15" s="258"/>
      <c r="K15" s="335"/>
      <c r="L15"/>
      <c r="M15" s="384"/>
      <c r="N15" s="259"/>
      <c r="O15" s="259"/>
      <c r="P15" s="259"/>
      <c r="Q15" s="259"/>
      <c r="R15" s="259"/>
    </row>
    <row r="16" spans="1:18" ht="13.8">
      <c r="A16" s="258">
        <v>106</v>
      </c>
      <c r="B16" s="269"/>
      <c r="C16" t="s">
        <v>103</v>
      </c>
      <c r="D16" s="384" t="s">
        <v>89</v>
      </c>
      <c r="E16" s="269"/>
      <c r="F16" s="269"/>
      <c r="G16" s="259">
        <v>131</v>
      </c>
      <c r="I16" s="258"/>
      <c r="J16" s="258"/>
      <c r="K16" s="335"/>
      <c r="L16"/>
      <c r="M16" s="384"/>
      <c r="N16" s="259"/>
      <c r="O16" s="259"/>
      <c r="P16" s="259"/>
      <c r="Q16" s="259"/>
      <c r="R16" s="259"/>
    </row>
    <row r="17" spans="1:18" ht="13.8">
      <c r="A17" s="258">
        <v>107</v>
      </c>
      <c r="B17" s="269"/>
      <c r="C17" t="s">
        <v>108</v>
      </c>
      <c r="D17" s="384" t="s">
        <v>89</v>
      </c>
      <c r="E17" s="269"/>
      <c r="F17" s="269"/>
      <c r="G17" s="259">
        <v>130</v>
      </c>
      <c r="I17" s="258"/>
      <c r="J17" s="258"/>
      <c r="K17" s="335"/>
      <c r="L17"/>
      <c r="M17" s="384"/>
      <c r="N17" s="259"/>
      <c r="O17" s="259"/>
      <c r="P17" s="259"/>
      <c r="Q17" s="259"/>
      <c r="R17" s="259"/>
    </row>
    <row r="18" spans="1:18" ht="13.8">
      <c r="A18" s="258">
        <v>113</v>
      </c>
      <c r="B18" s="269"/>
      <c r="C18" t="s">
        <v>646</v>
      </c>
      <c r="D18" s="384" t="s">
        <v>89</v>
      </c>
      <c r="E18" s="269"/>
      <c r="F18" s="269"/>
      <c r="G18" s="259">
        <v>126</v>
      </c>
      <c r="I18" s="258"/>
      <c r="J18" s="258"/>
      <c r="K18" s="335"/>
      <c r="L18"/>
      <c r="M18" s="384"/>
      <c r="N18" s="259"/>
      <c r="O18" s="259"/>
      <c r="P18" s="259"/>
      <c r="Q18" s="259"/>
      <c r="R18" s="259"/>
    </row>
    <row r="19" spans="1:18" ht="13.8">
      <c r="A19" s="258">
        <v>117</v>
      </c>
      <c r="B19" s="269"/>
      <c r="C19" t="s">
        <v>106</v>
      </c>
      <c r="D19" s="384" t="s">
        <v>89</v>
      </c>
      <c r="E19" s="269"/>
      <c r="F19" s="269"/>
      <c r="G19" s="259">
        <v>120</v>
      </c>
      <c r="I19" s="258"/>
      <c r="J19" s="258"/>
      <c r="K19" s="335"/>
      <c r="L19"/>
      <c r="M19" s="384"/>
      <c r="N19" s="259"/>
      <c r="O19" s="259"/>
      <c r="P19" s="259"/>
      <c r="Q19" s="259"/>
      <c r="R19" s="259"/>
    </row>
    <row r="20" spans="1:18" ht="13.8">
      <c r="A20" s="258">
        <v>121</v>
      </c>
      <c r="B20" s="269"/>
      <c r="C20" t="s">
        <v>115</v>
      </c>
      <c r="D20" s="384" t="s">
        <v>89</v>
      </c>
      <c r="E20" s="269"/>
      <c r="F20" s="269"/>
      <c r="G20" s="259">
        <v>118</v>
      </c>
      <c r="I20" s="258"/>
      <c r="J20" s="258"/>
      <c r="K20" s="335"/>
      <c r="L20"/>
      <c r="M20" s="384"/>
      <c r="N20" s="259"/>
      <c r="O20" s="259"/>
      <c r="P20" s="259"/>
      <c r="Q20" s="259"/>
      <c r="R20" s="259"/>
    </row>
    <row r="21" spans="1:18" ht="13.8">
      <c r="A21" s="258">
        <v>160</v>
      </c>
      <c r="B21" s="269"/>
      <c r="C21" t="s">
        <v>101</v>
      </c>
      <c r="D21" s="384" t="s">
        <v>89</v>
      </c>
      <c r="E21" s="269"/>
      <c r="F21" s="269"/>
      <c r="G21" s="259">
        <v>94</v>
      </c>
      <c r="I21" s="258"/>
      <c r="J21" s="258"/>
      <c r="K21" s="335"/>
      <c r="L21"/>
      <c r="M21" s="384"/>
      <c r="N21" s="259"/>
      <c r="O21" s="259"/>
      <c r="P21" s="259"/>
      <c r="Q21" s="259"/>
      <c r="R21" s="259"/>
    </row>
    <row r="22" spans="1:18" ht="13.8">
      <c r="A22" s="258">
        <v>162</v>
      </c>
      <c r="B22" s="269"/>
      <c r="C22" t="s">
        <v>107</v>
      </c>
      <c r="D22" s="384" t="s">
        <v>89</v>
      </c>
      <c r="E22" s="269"/>
      <c r="F22" s="269"/>
      <c r="G22" s="259">
        <v>90</v>
      </c>
      <c r="I22" s="258"/>
      <c r="J22" s="258"/>
      <c r="K22" s="335"/>
      <c r="L22"/>
      <c r="M22" s="384"/>
      <c r="N22" s="259"/>
      <c r="O22" s="259"/>
      <c r="P22" s="259"/>
      <c r="Q22" s="259"/>
      <c r="R22" s="259"/>
    </row>
    <row r="23" spans="1:18" ht="13.8">
      <c r="A23" s="258">
        <v>171</v>
      </c>
      <c r="B23" s="269"/>
      <c r="C23" t="s">
        <v>114</v>
      </c>
      <c r="D23" s="384" t="s">
        <v>89</v>
      </c>
      <c r="E23" s="269"/>
      <c r="F23" s="269"/>
      <c r="G23" s="259">
        <v>85</v>
      </c>
      <c r="I23" s="258"/>
      <c r="J23" s="258"/>
      <c r="K23" s="335"/>
      <c r="L23"/>
      <c r="M23" s="384"/>
      <c r="N23" s="259"/>
      <c r="O23" s="259"/>
      <c r="P23" s="259"/>
      <c r="Q23" s="259"/>
      <c r="R23" s="259"/>
    </row>
    <row r="24" spans="1:18" ht="13.8">
      <c r="A24" s="258">
        <v>177</v>
      </c>
      <c r="B24" s="269"/>
      <c r="C24" t="s">
        <v>126</v>
      </c>
      <c r="D24" s="384" t="s">
        <v>89</v>
      </c>
      <c r="E24" s="269"/>
      <c r="F24" s="269"/>
      <c r="G24" s="259">
        <v>80</v>
      </c>
      <c r="I24" s="258"/>
      <c r="J24" s="258"/>
      <c r="K24" s="335"/>
      <c r="L24"/>
      <c r="M24" s="384"/>
      <c r="N24" s="259"/>
      <c r="O24" s="259"/>
      <c r="P24" s="259"/>
      <c r="Q24" s="259"/>
      <c r="R24" s="259"/>
    </row>
    <row r="25" spans="1:18" ht="13.8">
      <c r="A25" s="258">
        <v>198</v>
      </c>
      <c r="B25" s="269"/>
      <c r="C25" t="s">
        <v>130</v>
      </c>
      <c r="D25" s="384" t="s">
        <v>89</v>
      </c>
      <c r="E25" s="269"/>
      <c r="F25" s="269"/>
      <c r="G25" s="259">
        <v>63</v>
      </c>
      <c r="I25" s="258"/>
      <c r="J25" s="258"/>
      <c r="K25" s="335"/>
      <c r="L25"/>
      <c r="M25" s="384"/>
      <c r="N25" s="259"/>
      <c r="O25" s="259"/>
      <c r="P25" s="259"/>
      <c r="Q25" s="259"/>
      <c r="R25" s="259"/>
    </row>
    <row r="26" spans="1:18" ht="13.8">
      <c r="A26" s="258">
        <v>240</v>
      </c>
      <c r="B26" s="269"/>
      <c r="C26" t="s">
        <v>119</v>
      </c>
      <c r="D26" s="384" t="s">
        <v>89</v>
      </c>
      <c r="E26" s="269"/>
      <c r="F26" s="269"/>
      <c r="G26" s="259">
        <v>50</v>
      </c>
      <c r="I26" s="258"/>
      <c r="J26" s="258"/>
      <c r="K26" s="335"/>
      <c r="L26"/>
      <c r="M26" s="384"/>
      <c r="N26" s="259"/>
      <c r="O26" s="259"/>
      <c r="P26" s="259"/>
      <c r="Q26" s="259"/>
      <c r="R26" s="259"/>
    </row>
    <row r="27" spans="1:18" ht="13.8">
      <c r="A27" s="258">
        <v>242</v>
      </c>
      <c r="B27" s="269"/>
      <c r="C27" t="s">
        <v>117</v>
      </c>
      <c r="D27" s="384" t="s">
        <v>89</v>
      </c>
      <c r="E27" s="269"/>
      <c r="F27" s="269"/>
      <c r="G27" s="259">
        <v>50</v>
      </c>
      <c r="I27" s="258"/>
      <c r="J27" s="258"/>
      <c r="K27" s="335"/>
      <c r="L27"/>
      <c r="M27" s="384"/>
      <c r="N27" s="259"/>
      <c r="O27" s="259"/>
      <c r="P27" s="259"/>
      <c r="Q27" s="259"/>
      <c r="R27" s="259"/>
    </row>
    <row r="28" spans="1:18" ht="13.8">
      <c r="A28" s="258">
        <v>256</v>
      </c>
      <c r="B28" s="269"/>
      <c r="C28" t="s">
        <v>111</v>
      </c>
      <c r="D28" s="384" t="s">
        <v>89</v>
      </c>
      <c r="E28" s="269"/>
      <c r="F28" s="269"/>
      <c r="G28" s="259">
        <v>44</v>
      </c>
      <c r="I28" s="258"/>
      <c r="J28" s="258"/>
      <c r="K28" s="335"/>
      <c r="L28"/>
      <c r="M28" s="384"/>
      <c r="N28" s="259"/>
      <c r="O28" s="259"/>
      <c r="P28" s="259"/>
      <c r="Q28" s="259"/>
      <c r="R28" s="259"/>
    </row>
    <row r="29" spans="1:18" ht="13.8">
      <c r="A29" s="258">
        <v>263</v>
      </c>
      <c r="B29" s="269"/>
      <c r="C29" t="s">
        <v>123</v>
      </c>
      <c r="D29" s="384" t="s">
        <v>89</v>
      </c>
      <c r="E29" s="269"/>
      <c r="F29" s="269"/>
      <c r="G29" s="259">
        <v>41</v>
      </c>
      <c r="I29" s="258"/>
      <c r="J29" s="258"/>
      <c r="K29" s="335"/>
      <c r="L29"/>
      <c r="M29" s="384"/>
      <c r="N29" s="259"/>
      <c r="O29" s="259"/>
      <c r="P29" s="259"/>
      <c r="Q29" s="259"/>
      <c r="R29" s="259"/>
    </row>
    <row r="30" spans="1:18" ht="13.8">
      <c r="A30" s="258">
        <v>264</v>
      </c>
      <c r="B30" s="269"/>
      <c r="C30" t="s">
        <v>758</v>
      </c>
      <c r="D30" s="384" t="s">
        <v>89</v>
      </c>
      <c r="E30" s="269"/>
      <c r="F30" s="269"/>
      <c r="G30" s="259">
        <v>40</v>
      </c>
      <c r="I30" s="258"/>
      <c r="J30" s="258"/>
      <c r="K30" s="335"/>
      <c r="L30"/>
      <c r="M30" s="384"/>
      <c r="N30" s="259"/>
      <c r="O30" s="259"/>
      <c r="P30" s="259"/>
      <c r="Q30" s="259"/>
      <c r="R30" s="259"/>
    </row>
    <row r="31" spans="1:18" ht="13.8">
      <c r="A31" s="258">
        <v>304</v>
      </c>
      <c r="B31" s="269"/>
      <c r="C31" t="s">
        <v>125</v>
      </c>
      <c r="D31" s="384" t="s">
        <v>89</v>
      </c>
      <c r="E31" s="269"/>
      <c r="F31" s="269"/>
      <c r="G31" s="259">
        <v>35</v>
      </c>
      <c r="I31" s="258"/>
      <c r="J31" s="258"/>
      <c r="K31" s="335"/>
      <c r="L31"/>
      <c r="M31" s="384"/>
      <c r="N31" s="259"/>
      <c r="O31" s="259"/>
      <c r="P31" s="259"/>
      <c r="Q31" s="259"/>
      <c r="R31" s="259"/>
    </row>
    <row r="32" spans="1:18" ht="13.8">
      <c r="A32" s="258">
        <v>306</v>
      </c>
      <c r="B32" s="269"/>
      <c r="C32" t="s">
        <v>842</v>
      </c>
      <c r="D32" s="384" t="s">
        <v>89</v>
      </c>
      <c r="E32" s="269"/>
      <c r="F32" s="269"/>
      <c r="G32" s="259">
        <v>33</v>
      </c>
      <c r="I32" s="258"/>
      <c r="J32" s="258"/>
      <c r="K32" s="335"/>
      <c r="L32"/>
      <c r="M32" s="384"/>
      <c r="N32" s="259"/>
      <c r="O32" s="259"/>
      <c r="P32" s="259"/>
      <c r="Q32" s="259"/>
      <c r="R32" s="259"/>
    </row>
    <row r="33" spans="1:18" ht="13.8">
      <c r="A33" s="258">
        <v>311</v>
      </c>
      <c r="B33" s="269"/>
      <c r="C33" t="s">
        <v>116</v>
      </c>
      <c r="D33" s="384" t="s">
        <v>89</v>
      </c>
      <c r="E33" s="269"/>
      <c r="F33" s="269"/>
      <c r="G33" s="259">
        <v>32</v>
      </c>
      <c r="I33" s="258"/>
      <c r="J33" s="258"/>
      <c r="K33" s="335"/>
      <c r="L33"/>
      <c r="M33" s="384"/>
      <c r="N33" s="259"/>
      <c r="O33" s="259"/>
      <c r="P33" s="259"/>
      <c r="Q33" s="259"/>
      <c r="R33" s="259"/>
    </row>
    <row r="34" spans="1:18" ht="13.8">
      <c r="A34" s="258">
        <v>348</v>
      </c>
      <c r="B34" s="269"/>
      <c r="C34" t="s">
        <v>100</v>
      </c>
      <c r="D34" s="384" t="s">
        <v>89</v>
      </c>
      <c r="E34" s="269"/>
      <c r="F34" s="269"/>
      <c r="G34" s="259">
        <v>26</v>
      </c>
      <c r="I34" s="258"/>
      <c r="J34" s="258"/>
      <c r="K34" s="335"/>
      <c r="L34"/>
      <c r="M34" s="384"/>
      <c r="N34" s="259"/>
      <c r="O34" s="259"/>
      <c r="P34" s="259"/>
      <c r="Q34" s="259"/>
      <c r="R34" s="259"/>
    </row>
    <row r="35" spans="1:18" ht="13.8">
      <c r="A35" s="258">
        <v>353</v>
      </c>
      <c r="B35" s="269"/>
      <c r="C35" t="s">
        <v>112</v>
      </c>
      <c r="D35" s="384" t="s">
        <v>89</v>
      </c>
      <c r="E35" s="269"/>
      <c r="F35" s="269"/>
      <c r="G35" s="259">
        <v>25</v>
      </c>
      <c r="I35" s="258"/>
      <c r="J35" s="258"/>
      <c r="K35" s="335"/>
      <c r="L35"/>
      <c r="M35" s="384"/>
      <c r="N35" s="259"/>
      <c r="O35" s="259"/>
      <c r="P35" s="259"/>
      <c r="Q35" s="259"/>
      <c r="R35" s="259"/>
    </row>
    <row r="36" spans="1:18" ht="13.8">
      <c r="A36" s="258">
        <v>355</v>
      </c>
      <c r="B36" s="269"/>
      <c r="C36" t="s">
        <v>118</v>
      </c>
      <c r="D36" s="384" t="s">
        <v>89</v>
      </c>
      <c r="E36" s="269"/>
      <c r="F36" s="269"/>
      <c r="G36" s="259">
        <v>25</v>
      </c>
      <c r="I36" s="258"/>
      <c r="J36" s="258"/>
      <c r="K36" s="335"/>
      <c r="L36"/>
      <c r="M36" s="384"/>
      <c r="N36" s="259"/>
      <c r="O36" s="259"/>
      <c r="P36" s="259"/>
      <c r="Q36" s="259"/>
      <c r="R36" s="259"/>
    </row>
    <row r="37" spans="1:18" ht="13.8">
      <c r="A37" s="258">
        <v>381</v>
      </c>
      <c r="B37" s="269"/>
      <c r="C37" t="s">
        <v>892</v>
      </c>
      <c r="D37" s="384" t="s">
        <v>89</v>
      </c>
      <c r="E37" s="269"/>
      <c r="F37" s="269"/>
      <c r="G37" s="259">
        <v>25</v>
      </c>
      <c r="I37" s="258"/>
      <c r="J37" s="258"/>
      <c r="K37" s="335"/>
      <c r="L37"/>
      <c r="M37" s="384"/>
      <c r="N37" s="259"/>
      <c r="O37" s="259"/>
      <c r="P37" s="259"/>
      <c r="Q37" s="259"/>
      <c r="R37" s="259"/>
    </row>
    <row r="38" spans="1:18" ht="13.8">
      <c r="A38" s="258">
        <v>395</v>
      </c>
      <c r="B38" s="269"/>
      <c r="C38" t="s">
        <v>318</v>
      </c>
      <c r="D38" s="384" t="s">
        <v>89</v>
      </c>
      <c r="E38" s="269"/>
      <c r="F38" s="269"/>
      <c r="G38" s="259">
        <v>22</v>
      </c>
      <c r="I38" s="258"/>
      <c r="J38" s="258"/>
      <c r="K38" s="335"/>
      <c r="L38"/>
      <c r="M38" s="384"/>
      <c r="N38" s="259"/>
      <c r="O38" s="259"/>
      <c r="P38" s="259"/>
      <c r="Q38" s="259"/>
      <c r="R38" s="259"/>
    </row>
    <row r="39" spans="1:18" ht="13.8">
      <c r="A39" s="258">
        <v>396</v>
      </c>
      <c r="B39" s="269"/>
      <c r="C39" t="s">
        <v>969</v>
      </c>
      <c r="D39" s="384" t="s">
        <v>89</v>
      </c>
      <c r="E39" s="269"/>
      <c r="F39" s="269"/>
      <c r="G39" s="259">
        <v>21</v>
      </c>
      <c r="I39" s="258"/>
      <c r="J39" s="258"/>
      <c r="K39" s="335"/>
      <c r="L39"/>
      <c r="M39" s="384"/>
      <c r="N39" s="259"/>
      <c r="O39" s="259"/>
      <c r="P39" s="259"/>
      <c r="Q39" s="259"/>
      <c r="R39" s="259"/>
    </row>
    <row r="40" spans="1:18" ht="13.8">
      <c r="A40" s="258">
        <v>400</v>
      </c>
      <c r="B40" s="269"/>
      <c r="C40" t="s">
        <v>104</v>
      </c>
      <c r="D40" s="384" t="s">
        <v>89</v>
      </c>
      <c r="E40" s="269"/>
      <c r="F40" s="269"/>
      <c r="G40" s="259">
        <v>20</v>
      </c>
      <c r="I40" s="258"/>
      <c r="J40" s="258"/>
      <c r="K40" s="335"/>
      <c r="L40"/>
      <c r="M40" s="384"/>
      <c r="N40" s="259"/>
      <c r="O40" s="259"/>
      <c r="P40" s="259"/>
      <c r="Q40" s="259"/>
      <c r="R40" s="259"/>
    </row>
    <row r="41" spans="1:18" ht="13.8">
      <c r="A41" s="258">
        <v>430</v>
      </c>
      <c r="B41" s="269"/>
      <c r="C41" t="s">
        <v>572</v>
      </c>
      <c r="D41" s="384" t="s">
        <v>89</v>
      </c>
      <c r="E41" s="269"/>
      <c r="F41" s="269"/>
      <c r="G41" s="259">
        <v>20</v>
      </c>
      <c r="I41" s="258"/>
      <c r="J41" s="258"/>
      <c r="K41" s="335"/>
      <c r="L41"/>
      <c r="M41" s="384"/>
      <c r="N41" s="259"/>
      <c r="O41" s="259"/>
      <c r="P41" s="259"/>
      <c r="Q41" s="259"/>
      <c r="R41" s="259"/>
    </row>
    <row r="42" spans="1:18" ht="13.8">
      <c r="A42" s="258">
        <v>431</v>
      </c>
      <c r="B42" s="269"/>
      <c r="C42" t="s">
        <v>759</v>
      </c>
      <c r="D42" s="384" t="s">
        <v>89</v>
      </c>
      <c r="E42" s="269"/>
      <c r="F42" s="269"/>
      <c r="G42" s="259">
        <v>20</v>
      </c>
      <c r="I42" s="258"/>
      <c r="J42" s="258"/>
      <c r="K42" s="335"/>
      <c r="L42"/>
      <c r="M42" s="384"/>
      <c r="N42" s="259"/>
      <c r="O42" s="259"/>
      <c r="P42" s="259"/>
      <c r="Q42" s="259"/>
      <c r="R42" s="259"/>
    </row>
    <row r="43" spans="1:18" ht="13.8">
      <c r="A43" s="258">
        <v>432</v>
      </c>
      <c r="B43" s="269"/>
      <c r="C43" t="s">
        <v>110</v>
      </c>
      <c r="D43" s="384" t="s">
        <v>89</v>
      </c>
      <c r="E43" s="269"/>
      <c r="F43" s="269"/>
      <c r="G43" s="259">
        <v>19</v>
      </c>
      <c r="I43" s="258"/>
      <c r="J43" s="258"/>
      <c r="K43" s="335"/>
      <c r="L43"/>
      <c r="M43" s="384"/>
      <c r="N43" s="259"/>
      <c r="O43" s="259"/>
      <c r="P43" s="259"/>
      <c r="Q43" s="259"/>
      <c r="R43" s="259"/>
    </row>
    <row r="44" spans="1:18" ht="13.8">
      <c r="A44" s="258">
        <v>435</v>
      </c>
      <c r="B44" s="269"/>
      <c r="C44" t="s">
        <v>225</v>
      </c>
      <c r="D44" s="384" t="s">
        <v>89</v>
      </c>
      <c r="E44" s="269"/>
      <c r="F44" s="269"/>
      <c r="G44" s="259">
        <v>18</v>
      </c>
      <c r="I44" s="258"/>
      <c r="J44" s="258"/>
      <c r="K44" s="335"/>
      <c r="L44"/>
      <c r="M44" s="384"/>
      <c r="N44" s="259"/>
      <c r="O44" s="259"/>
      <c r="P44" s="259"/>
      <c r="Q44" s="259"/>
      <c r="R44" s="259"/>
    </row>
    <row r="45" spans="1:18" ht="13.8">
      <c r="A45" s="258">
        <v>439</v>
      </c>
      <c r="B45" s="269"/>
      <c r="C45" t="s">
        <v>121</v>
      </c>
      <c r="D45" s="384" t="s">
        <v>89</v>
      </c>
      <c r="E45" s="269"/>
      <c r="F45" s="269"/>
      <c r="G45" s="259">
        <v>17</v>
      </c>
      <c r="I45" s="258"/>
      <c r="J45" s="258"/>
      <c r="K45" s="335"/>
      <c r="L45"/>
      <c r="M45" s="384"/>
      <c r="N45" s="259"/>
      <c r="O45" s="259"/>
      <c r="P45" s="259"/>
      <c r="Q45" s="259"/>
      <c r="R45" s="259"/>
    </row>
    <row r="46" spans="1:18" ht="13.8">
      <c r="A46" s="258">
        <v>446</v>
      </c>
      <c r="B46" s="269"/>
      <c r="C46" t="s">
        <v>96</v>
      </c>
      <c r="D46" s="384" t="s">
        <v>89</v>
      </c>
      <c r="E46" s="269"/>
      <c r="F46" s="269"/>
      <c r="G46" s="259">
        <v>16</v>
      </c>
      <c r="I46" s="258"/>
      <c r="J46" s="258"/>
      <c r="K46" s="335"/>
      <c r="L46"/>
      <c r="M46" s="384"/>
      <c r="N46" s="259"/>
      <c r="O46" s="259"/>
      <c r="P46" s="259"/>
      <c r="Q46" s="259"/>
      <c r="R46" s="259"/>
    </row>
    <row r="47" spans="1:18" ht="13.8">
      <c r="A47" s="258">
        <v>456</v>
      </c>
      <c r="B47" s="269"/>
      <c r="C47" t="s">
        <v>120</v>
      </c>
      <c r="D47" s="384" t="s">
        <v>89</v>
      </c>
      <c r="E47" s="269"/>
      <c r="F47" s="269"/>
      <c r="G47" s="259">
        <v>15</v>
      </c>
      <c r="I47" s="258"/>
      <c r="J47" s="258"/>
      <c r="K47" s="335"/>
      <c r="L47"/>
      <c r="M47" s="384"/>
      <c r="N47" s="259"/>
      <c r="O47" s="259"/>
      <c r="P47" s="259"/>
      <c r="Q47" s="259"/>
      <c r="R47" s="259"/>
    </row>
    <row r="48" spans="1:18" ht="13.8">
      <c r="A48" s="258">
        <v>485</v>
      </c>
      <c r="B48" s="269"/>
      <c r="C48" t="s">
        <v>109</v>
      </c>
      <c r="D48" s="384" t="s">
        <v>89</v>
      </c>
      <c r="E48" s="269"/>
      <c r="F48" s="269"/>
      <c r="G48" s="259">
        <v>14</v>
      </c>
      <c r="I48" s="258"/>
      <c r="J48" s="258"/>
      <c r="K48" s="335"/>
      <c r="L48"/>
      <c r="M48" s="384"/>
      <c r="N48" s="259"/>
      <c r="O48" s="259"/>
      <c r="P48" s="259"/>
      <c r="Q48" s="259"/>
      <c r="R48" s="259"/>
    </row>
    <row r="49" spans="1:18" ht="13.8">
      <c r="A49" s="258">
        <v>544</v>
      </c>
      <c r="B49" s="269"/>
      <c r="C49" t="s">
        <v>122</v>
      </c>
      <c r="D49" s="384" t="s">
        <v>89</v>
      </c>
      <c r="E49" s="269"/>
      <c r="F49" s="269"/>
      <c r="G49" s="259">
        <v>8</v>
      </c>
      <c r="I49" s="258"/>
      <c r="J49" s="258"/>
      <c r="K49" s="335"/>
      <c r="L49"/>
      <c r="M49" s="384"/>
      <c r="N49" s="259"/>
      <c r="O49" s="259"/>
      <c r="P49" s="259"/>
      <c r="Q49" s="259"/>
      <c r="R49" s="259"/>
    </row>
    <row r="50" spans="1:18" ht="13.8">
      <c r="A50" s="258">
        <v>553</v>
      </c>
      <c r="B50" s="269"/>
      <c r="C50" t="s">
        <v>124</v>
      </c>
      <c r="D50" s="384" t="s">
        <v>89</v>
      </c>
      <c r="E50" s="269"/>
      <c r="F50" s="269"/>
      <c r="G50" s="259">
        <v>7</v>
      </c>
      <c r="I50" s="258"/>
      <c r="J50" s="258"/>
      <c r="K50" s="335"/>
      <c r="L50"/>
      <c r="M50" s="384"/>
      <c r="N50" s="259"/>
      <c r="O50" s="259"/>
      <c r="P50" s="259"/>
      <c r="Q50" s="259"/>
      <c r="R50" s="259"/>
    </row>
    <row r="51" spans="1:18" ht="13.8">
      <c r="A51" s="258">
        <v>564</v>
      </c>
      <c r="B51" s="269"/>
      <c r="C51" t="s">
        <v>502</v>
      </c>
      <c r="D51" s="384" t="s">
        <v>89</v>
      </c>
      <c r="E51" s="269"/>
      <c r="F51" s="269"/>
      <c r="G51" s="259">
        <v>6</v>
      </c>
      <c r="I51" s="258"/>
      <c r="J51" s="258"/>
      <c r="K51" s="335"/>
      <c r="L51"/>
      <c r="M51" s="384"/>
      <c r="N51" s="259"/>
      <c r="O51" s="259"/>
      <c r="P51" s="259"/>
      <c r="Q51" s="259"/>
      <c r="R51" s="259"/>
    </row>
    <row r="52" spans="1:18" ht="13.8">
      <c r="A52" s="258">
        <v>568</v>
      </c>
      <c r="B52" s="269"/>
      <c r="C52" t="s">
        <v>760</v>
      </c>
      <c r="D52" s="384" t="s">
        <v>89</v>
      </c>
      <c r="E52" s="269"/>
      <c r="F52" s="269"/>
      <c r="G52" s="259">
        <v>6</v>
      </c>
      <c r="I52" s="258"/>
      <c r="J52" s="258"/>
      <c r="K52" s="335"/>
      <c r="L52"/>
      <c r="M52" s="384"/>
      <c r="N52" s="259"/>
      <c r="O52" s="259"/>
      <c r="P52" s="259"/>
      <c r="Q52" s="259"/>
      <c r="R52" s="259"/>
    </row>
    <row r="53" spans="1:18" ht="13.8">
      <c r="A53" s="258">
        <v>602</v>
      </c>
      <c r="B53" s="269"/>
      <c r="C53" t="s">
        <v>8</v>
      </c>
      <c r="D53" s="384" t="s">
        <v>89</v>
      </c>
      <c r="E53" s="269"/>
      <c r="F53" s="269"/>
      <c r="G53" s="259">
        <v>4</v>
      </c>
      <c r="I53" s="258"/>
      <c r="J53" s="258"/>
      <c r="K53" s="335"/>
      <c r="L53"/>
      <c r="M53" s="384"/>
      <c r="N53" s="259"/>
      <c r="O53" s="259"/>
      <c r="P53" s="259"/>
      <c r="Q53" s="259"/>
      <c r="R53" s="259"/>
    </row>
    <row r="54" spans="1:18" ht="13.8">
      <c r="A54" s="258">
        <v>605</v>
      </c>
      <c r="B54" s="269"/>
      <c r="C54" t="s">
        <v>647</v>
      </c>
      <c r="D54" s="384" t="s">
        <v>89</v>
      </c>
      <c r="E54" s="269"/>
      <c r="F54" s="269"/>
      <c r="G54" s="259">
        <v>4</v>
      </c>
      <c r="I54" s="258"/>
      <c r="J54" s="258"/>
      <c r="K54" s="335"/>
      <c r="L54"/>
      <c r="M54" s="384"/>
      <c r="N54" s="259"/>
      <c r="O54" s="259"/>
      <c r="P54" s="259"/>
      <c r="Q54" s="259"/>
      <c r="R54" s="259"/>
    </row>
    <row r="55" spans="1:18" ht="13.8">
      <c r="A55" s="258">
        <v>610</v>
      </c>
      <c r="B55" s="269"/>
      <c r="C55" t="s">
        <v>127</v>
      </c>
      <c r="D55" s="384" t="s">
        <v>89</v>
      </c>
      <c r="E55" s="269"/>
      <c r="F55" s="269"/>
      <c r="G55" s="259">
        <v>4</v>
      </c>
      <c r="I55" s="258"/>
      <c r="J55" s="258"/>
      <c r="K55" s="335"/>
      <c r="L55"/>
      <c r="M55" s="384"/>
      <c r="N55" s="259"/>
      <c r="O55" s="259"/>
      <c r="P55" s="259"/>
      <c r="Q55" s="259"/>
      <c r="R55" s="259"/>
    </row>
    <row r="56" spans="1:18" ht="14.4">
      <c r="A56" s="258">
        <v>638</v>
      </c>
      <c r="B56" s="185"/>
      <c r="C56" t="s">
        <v>128</v>
      </c>
      <c r="D56" s="384" t="s">
        <v>89</v>
      </c>
      <c r="E56" s="185"/>
      <c r="F56" s="185"/>
      <c r="G56" s="259">
        <v>3</v>
      </c>
      <c r="I56" s="258"/>
      <c r="J56" s="258"/>
      <c r="K56" s="335"/>
      <c r="L56"/>
      <c r="M56" s="384"/>
      <c r="N56" s="259"/>
      <c r="O56" s="259"/>
      <c r="P56" s="259"/>
      <c r="Q56" s="259"/>
      <c r="R56" s="259"/>
    </row>
    <row r="57" spans="1:18" ht="14.4">
      <c r="A57" s="258">
        <v>643</v>
      </c>
      <c r="B57" s="185"/>
      <c r="C57" t="s">
        <v>648</v>
      </c>
      <c r="D57" s="384" t="s">
        <v>89</v>
      </c>
      <c r="E57" s="185"/>
      <c r="F57" s="185"/>
      <c r="G57" s="259">
        <v>3</v>
      </c>
      <c r="I57" s="258"/>
      <c r="J57" s="258"/>
      <c r="K57" s="335"/>
      <c r="L57"/>
      <c r="M57" s="384"/>
      <c r="N57" s="259"/>
      <c r="O57" s="259"/>
      <c r="P57" s="259"/>
      <c r="Q57" s="259"/>
      <c r="R57" s="259"/>
    </row>
    <row r="58" spans="1:18" ht="14.4">
      <c r="A58" s="258">
        <v>651</v>
      </c>
      <c r="B58" s="185"/>
      <c r="C58" t="s">
        <v>761</v>
      </c>
      <c r="D58" s="384" t="s">
        <v>89</v>
      </c>
      <c r="E58" s="185"/>
      <c r="F58" s="185"/>
      <c r="G58" s="259">
        <v>2</v>
      </c>
      <c r="I58" s="258"/>
      <c r="J58" s="258"/>
      <c r="K58" s="335"/>
      <c r="L58"/>
      <c r="M58" s="384"/>
      <c r="N58" s="259"/>
      <c r="O58" s="259"/>
      <c r="P58" s="259"/>
    </row>
    <row r="59" spans="1:18" ht="14.4">
      <c r="A59" s="258">
        <v>667</v>
      </c>
      <c r="B59" s="185"/>
      <c r="C59" t="s">
        <v>893</v>
      </c>
      <c r="D59" s="384" t="s">
        <v>89</v>
      </c>
      <c r="E59" s="185"/>
      <c r="F59" s="185"/>
      <c r="G59" s="259">
        <v>1</v>
      </c>
      <c r="I59" s="258"/>
      <c r="J59" s="258"/>
      <c r="K59" s="335"/>
      <c r="L59"/>
      <c r="M59" s="384"/>
      <c r="N59" s="259"/>
      <c r="O59" s="259"/>
      <c r="P59" s="259"/>
    </row>
    <row r="60" spans="1:18" ht="14.4">
      <c r="A60" s="258">
        <v>672</v>
      </c>
      <c r="B60" s="185"/>
      <c r="C60" t="s">
        <v>762</v>
      </c>
      <c r="D60" s="384" t="s">
        <v>89</v>
      </c>
      <c r="E60" s="185"/>
      <c r="F60" s="185"/>
      <c r="G60" s="259">
        <v>1</v>
      </c>
      <c r="I60" s="258"/>
      <c r="J60" s="258"/>
      <c r="K60" s="335"/>
      <c r="L60"/>
      <c r="M60" s="384"/>
      <c r="N60" s="259"/>
      <c r="O60" s="259"/>
      <c r="P60" s="259"/>
    </row>
    <row r="61" spans="1:18" ht="14.4">
      <c r="A61" s="258">
        <v>687</v>
      </c>
      <c r="B61" s="185"/>
      <c r="C61" t="s">
        <v>129</v>
      </c>
      <c r="D61" s="384" t="s">
        <v>89</v>
      </c>
      <c r="E61" s="185"/>
      <c r="F61" s="185"/>
      <c r="G61" s="259">
        <v>1</v>
      </c>
      <c r="I61" s="258"/>
      <c r="J61" s="258"/>
      <c r="K61" s="335"/>
      <c r="L61"/>
      <c r="M61" s="384"/>
      <c r="N61" s="259"/>
      <c r="O61" s="259"/>
      <c r="P61" s="259"/>
    </row>
    <row r="62" spans="1:18" ht="15" thickBot="1">
      <c r="A62" s="324"/>
      <c r="B62" s="185"/>
      <c r="C62" s="305"/>
      <c r="D62" s="325"/>
      <c r="E62" s="185"/>
      <c r="F62" s="185"/>
      <c r="G62" s="326"/>
      <c r="I62" s="258"/>
      <c r="J62" s="319"/>
      <c r="K62" s="323"/>
      <c r="M62" s="320"/>
      <c r="N62" s="321"/>
      <c r="O62" s="322"/>
      <c r="P62" s="321"/>
    </row>
    <row r="63" spans="1:18" ht="14.4">
      <c r="A63" s="185"/>
      <c r="B63" s="185"/>
      <c r="C63" s="185"/>
      <c r="D63" s="185"/>
      <c r="E63" s="185"/>
      <c r="F63" s="185"/>
      <c r="G63" s="185"/>
      <c r="J63" s="324"/>
      <c r="K63" s="328"/>
      <c r="M63" s="325"/>
      <c r="N63" s="326"/>
      <c r="O63" s="327"/>
      <c r="P63" s="326"/>
    </row>
    <row r="64" spans="1:18" ht="14.4">
      <c r="A64" s="185"/>
      <c r="B64" s="185"/>
      <c r="C64" s="185"/>
      <c r="D64" s="185"/>
      <c r="E64" s="185"/>
      <c r="F64" s="185"/>
      <c r="G64" s="185"/>
    </row>
    <row r="65" spans="1:7" ht="14.4">
      <c r="A65" s="185"/>
      <c r="B65" s="185"/>
      <c r="C65" s="185"/>
      <c r="D65" s="185"/>
      <c r="E65" s="185"/>
      <c r="F65" s="185"/>
      <c r="G65" s="185"/>
    </row>
    <row r="66" spans="1:7" ht="14.4">
      <c r="A66" s="185"/>
      <c r="B66" s="185"/>
      <c r="C66" s="185"/>
      <c r="D66" s="185"/>
      <c r="E66" s="185"/>
      <c r="F66" s="185"/>
      <c r="G66" s="185"/>
    </row>
    <row r="67" spans="1:7" ht="14.4">
      <c r="A67" s="185"/>
      <c r="B67" s="185"/>
      <c r="C67" s="185"/>
      <c r="D67" s="185"/>
      <c r="E67" s="185"/>
      <c r="F67" s="185"/>
      <c r="G67" s="185"/>
    </row>
    <row r="68" spans="1:7" ht="14.4">
      <c r="A68" s="185"/>
      <c r="B68" s="185"/>
      <c r="C68" s="185"/>
      <c r="D68" s="185"/>
      <c r="E68" s="185"/>
      <c r="F68" s="185"/>
      <c r="G68" s="185"/>
    </row>
    <row r="69" spans="1:7" ht="14.4">
      <c r="A69" s="185"/>
      <c r="B69" s="185"/>
      <c r="C69" s="185"/>
      <c r="D69" s="185"/>
      <c r="E69" s="185"/>
      <c r="F69" s="185"/>
      <c r="G69" s="185"/>
    </row>
    <row r="70" spans="1:7" ht="14.4">
      <c r="A70" s="185"/>
      <c r="B70" s="185"/>
      <c r="C70" s="185"/>
      <c r="D70" s="185"/>
      <c r="E70" s="185"/>
      <c r="F70" s="185"/>
      <c r="G70" s="185"/>
    </row>
    <row r="71" spans="1:7" ht="14.4">
      <c r="A71" s="185"/>
      <c r="B71" s="185"/>
      <c r="C71" s="185"/>
      <c r="D71" s="185"/>
      <c r="E71" s="185"/>
      <c r="F71" s="185"/>
      <c r="G71" s="185"/>
    </row>
    <row r="72" spans="1:7" ht="14.4">
      <c r="A72" s="185"/>
      <c r="B72" s="185"/>
      <c r="C72" s="185"/>
      <c r="D72" s="185"/>
      <c r="E72" s="185"/>
      <c r="F72" s="185"/>
      <c r="G72" s="185"/>
    </row>
    <row r="73" spans="1:7" ht="14.4">
      <c r="A73" s="185"/>
      <c r="B73" s="185"/>
      <c r="C73" s="185"/>
      <c r="D73" s="185"/>
      <c r="E73" s="185"/>
      <c r="F73" s="185"/>
      <c r="G73" s="185"/>
    </row>
    <row r="74" spans="1:7" ht="14.4">
      <c r="A74" s="185"/>
      <c r="B74" s="185"/>
      <c r="C74" s="185"/>
      <c r="D74" s="185"/>
      <c r="E74" s="185"/>
      <c r="F74" s="185"/>
      <c r="G74" s="185"/>
    </row>
    <row r="75" spans="1:7" ht="14.4">
      <c r="A75" s="185"/>
      <c r="B75" s="185"/>
      <c r="C75" s="185"/>
      <c r="D75" s="185"/>
      <c r="E75" s="185"/>
      <c r="F75" s="185"/>
      <c r="G75" s="185"/>
    </row>
    <row r="76" spans="1:7" ht="14.4">
      <c r="A76" s="185"/>
      <c r="B76" s="185"/>
      <c r="C76" s="185"/>
      <c r="D76" s="185"/>
      <c r="E76" s="185"/>
      <c r="F76" s="185"/>
      <c r="G76" s="185"/>
    </row>
    <row r="77" spans="1:7" ht="14.4">
      <c r="A77" s="185"/>
      <c r="B77" s="185"/>
      <c r="C77" s="185"/>
      <c r="D77" s="185"/>
      <c r="E77" s="185"/>
      <c r="F77" s="185"/>
      <c r="G77" s="185"/>
    </row>
    <row r="78" spans="1:7" ht="14.4">
      <c r="A78" s="185"/>
      <c r="B78" s="185"/>
      <c r="C78" s="185"/>
      <c r="D78" s="185"/>
      <c r="E78" s="185"/>
      <c r="F78" s="185"/>
      <c r="G78" s="185"/>
    </row>
    <row r="79" spans="1:7" ht="14.4">
      <c r="A79" s="185"/>
      <c r="B79" s="185"/>
      <c r="C79" s="185"/>
      <c r="D79" s="185"/>
      <c r="E79" s="185"/>
      <c r="F79" s="185"/>
      <c r="G79" s="185"/>
    </row>
    <row r="80" spans="1:7" ht="14.4">
      <c r="A80" s="185"/>
      <c r="B80" s="185"/>
      <c r="C80" s="185"/>
      <c r="D80" s="185"/>
      <c r="E80" s="185"/>
      <c r="F80" s="185"/>
      <c r="G80" s="185"/>
    </row>
    <row r="81" spans="1:7" ht="14.4">
      <c r="A81" s="185"/>
      <c r="B81" s="185"/>
      <c r="C81" s="185"/>
      <c r="D81" s="185"/>
      <c r="E81" s="185"/>
      <c r="F81" s="185"/>
      <c r="G81" s="185"/>
    </row>
    <row r="82" spans="1:7" ht="14.4">
      <c r="A82" s="185"/>
      <c r="B82" s="185"/>
      <c r="C82" s="185"/>
      <c r="D82" s="185"/>
      <c r="E82" s="185"/>
      <c r="F82" s="185"/>
      <c r="G82" s="185"/>
    </row>
    <row r="83" spans="1:7" ht="14.4">
      <c r="A83" s="185"/>
      <c r="B83" s="185"/>
      <c r="C83" s="185"/>
      <c r="D83" s="185"/>
      <c r="E83" s="185"/>
      <c r="F83" s="185"/>
      <c r="G83" s="185"/>
    </row>
    <row r="84" spans="1:7" ht="14.4">
      <c r="A84" s="185"/>
      <c r="B84" s="185"/>
      <c r="C84" s="185"/>
      <c r="D84" s="185"/>
      <c r="E84" s="185"/>
      <c r="F84" s="185"/>
      <c r="G84" s="185"/>
    </row>
    <row r="85" spans="1:7" ht="14.4">
      <c r="A85" s="185"/>
      <c r="B85" s="185"/>
      <c r="C85" s="185"/>
      <c r="D85" s="185"/>
      <c r="E85" s="185"/>
      <c r="F85" s="185"/>
      <c r="G85" s="185"/>
    </row>
    <row r="86" spans="1:7" ht="14.4">
      <c r="A86" s="185"/>
      <c r="B86" s="185"/>
      <c r="C86" s="185"/>
      <c r="D86" s="185"/>
      <c r="E86" s="185"/>
      <c r="F86" s="185"/>
      <c r="G86" s="185"/>
    </row>
    <row r="87" spans="1:7" ht="14.4">
      <c r="A87" s="185"/>
      <c r="B87" s="185"/>
      <c r="C87" s="185"/>
      <c r="D87" s="185"/>
      <c r="E87" s="185"/>
      <c r="F87" s="185"/>
      <c r="G87" s="185"/>
    </row>
    <row r="88" spans="1:7" ht="14.4">
      <c r="A88" s="185"/>
      <c r="B88" s="185"/>
      <c r="C88" s="185"/>
      <c r="D88" s="185"/>
      <c r="E88" s="185"/>
      <c r="F88" s="185"/>
      <c r="G88" s="185"/>
    </row>
    <row r="89" spans="1:7" ht="14.4">
      <c r="A89" s="185"/>
      <c r="B89" s="185"/>
      <c r="C89" s="185"/>
      <c r="D89" s="185"/>
      <c r="E89" s="185"/>
      <c r="F89" s="185"/>
      <c r="G89" s="185"/>
    </row>
    <row r="90" spans="1:7" ht="14.4">
      <c r="A90" s="185"/>
      <c r="B90" s="185"/>
      <c r="C90" s="185"/>
      <c r="D90" s="185"/>
      <c r="E90" s="185"/>
      <c r="F90" s="185"/>
      <c r="G90" s="185"/>
    </row>
    <row r="91" spans="1:7" ht="14.4">
      <c r="A91" s="185"/>
      <c r="B91" s="185"/>
      <c r="C91" s="185"/>
      <c r="D91" s="185"/>
      <c r="E91" s="185"/>
      <c r="F91" s="185"/>
      <c r="G91" s="185"/>
    </row>
    <row r="92" spans="1:7" ht="14.4">
      <c r="A92" s="185"/>
      <c r="B92" s="185"/>
      <c r="C92" s="185"/>
      <c r="D92" s="185"/>
      <c r="E92" s="185"/>
      <c r="F92" s="185"/>
      <c r="G92" s="185"/>
    </row>
    <row r="93" spans="1:7" ht="14.4">
      <c r="A93" s="185"/>
      <c r="B93" s="185"/>
      <c r="C93" s="185"/>
      <c r="D93" s="185"/>
      <c r="E93" s="185"/>
      <c r="F93" s="185"/>
      <c r="G93" s="185"/>
    </row>
    <row r="94" spans="1:7" ht="14.4">
      <c r="A94" s="185"/>
      <c r="B94" s="185"/>
      <c r="C94" s="185"/>
      <c r="D94" s="185"/>
      <c r="E94" s="185"/>
      <c r="F94" s="185"/>
      <c r="G94" s="185"/>
    </row>
    <row r="95" spans="1:7" ht="14.4">
      <c r="A95" s="185"/>
      <c r="B95" s="185"/>
      <c r="C95" s="185"/>
      <c r="D95" s="185"/>
      <c r="E95" s="185"/>
      <c r="F95" s="185"/>
      <c r="G95" s="185"/>
    </row>
    <row r="96" spans="1:7" ht="14.4">
      <c r="A96" s="185"/>
      <c r="B96" s="185"/>
      <c r="C96" s="185"/>
      <c r="D96" s="185"/>
      <c r="E96" s="185"/>
      <c r="F96" s="185"/>
      <c r="G96" s="185"/>
    </row>
    <row r="97" spans="1:7" ht="14.4">
      <c r="A97" s="185"/>
      <c r="B97" s="185"/>
      <c r="C97" s="185"/>
      <c r="D97" s="185"/>
      <c r="E97" s="185"/>
      <c r="F97" s="185"/>
      <c r="G97" s="185"/>
    </row>
    <row r="98" spans="1:7" ht="14.4">
      <c r="A98" s="185"/>
      <c r="B98" s="185"/>
      <c r="C98" s="185"/>
      <c r="D98" s="185"/>
      <c r="E98" s="185"/>
      <c r="F98" s="185"/>
      <c r="G98" s="185"/>
    </row>
    <row r="99" spans="1:7" ht="14.4">
      <c r="A99" s="185"/>
      <c r="B99" s="185"/>
      <c r="C99" s="185"/>
      <c r="D99" s="185"/>
      <c r="E99" s="185"/>
      <c r="F99" s="185"/>
      <c r="G99" s="185"/>
    </row>
    <row r="100" spans="1:7" ht="14.4">
      <c r="A100" s="185"/>
      <c r="B100" s="185"/>
      <c r="C100" s="185"/>
      <c r="D100" s="185"/>
      <c r="E100" s="185"/>
      <c r="F100" s="185"/>
      <c r="G100" s="185"/>
    </row>
    <row r="101" spans="1:7" ht="14.4">
      <c r="A101" s="185"/>
      <c r="B101" s="185"/>
      <c r="C101" s="185"/>
      <c r="D101" s="185"/>
      <c r="E101" s="185"/>
      <c r="F101" s="185"/>
      <c r="G101" s="185"/>
    </row>
    <row r="102" spans="1:7" ht="14.4">
      <c r="A102" s="185"/>
      <c r="B102" s="185"/>
      <c r="C102" s="185"/>
      <c r="D102" s="185"/>
      <c r="E102" s="185"/>
      <c r="F102" s="185"/>
      <c r="G102" s="185"/>
    </row>
    <row r="103" spans="1:7" ht="14.4">
      <c r="A103" s="185"/>
      <c r="B103" s="185"/>
      <c r="C103" s="185"/>
      <c r="D103" s="185"/>
      <c r="E103" s="185"/>
      <c r="F103" s="185"/>
      <c r="G103" s="185"/>
    </row>
    <row r="104" spans="1:7" ht="14.4">
      <c r="A104" s="185"/>
      <c r="B104" s="185"/>
      <c r="C104" s="185"/>
      <c r="D104" s="185"/>
      <c r="E104" s="185"/>
      <c r="F104" s="185"/>
      <c r="G104" s="185"/>
    </row>
    <row r="105" spans="1:7" ht="14.4">
      <c r="A105" s="185"/>
      <c r="B105" s="185"/>
      <c r="C105" s="185"/>
      <c r="D105" s="185"/>
      <c r="E105" s="185"/>
      <c r="F105" s="185"/>
      <c r="G105" s="185"/>
    </row>
    <row r="106" spans="1:7" ht="14.4">
      <c r="A106" s="185"/>
      <c r="B106" s="185"/>
      <c r="C106" s="185"/>
      <c r="D106" s="185"/>
      <c r="E106" s="185"/>
      <c r="F106" s="185"/>
      <c r="G106" s="185"/>
    </row>
    <row r="107" spans="1:7" ht="14.4">
      <c r="A107" s="185"/>
      <c r="B107" s="185"/>
      <c r="C107" s="185"/>
      <c r="D107" s="185"/>
      <c r="E107" s="185"/>
      <c r="F107" s="185"/>
      <c r="G107" s="185"/>
    </row>
    <row r="108" spans="1:7" ht="14.4">
      <c r="A108" s="185"/>
      <c r="B108" s="185"/>
      <c r="C108" s="185"/>
      <c r="D108" s="185"/>
      <c r="E108" s="185"/>
      <c r="F108" s="185"/>
      <c r="G108" s="185"/>
    </row>
    <row r="109" spans="1:7" ht="14.4">
      <c r="A109" s="185"/>
      <c r="B109" s="185"/>
      <c r="C109" s="185"/>
      <c r="D109" s="185"/>
      <c r="E109" s="185"/>
      <c r="F109" s="185"/>
      <c r="G109" s="185"/>
    </row>
    <row r="110" spans="1:7" ht="14.4">
      <c r="A110" s="185"/>
      <c r="B110" s="185"/>
      <c r="C110" s="185"/>
      <c r="D110" s="185"/>
      <c r="E110" s="185"/>
      <c r="F110" s="185"/>
      <c r="G110" s="185"/>
    </row>
    <row r="111" spans="1:7" ht="14.4">
      <c r="A111" s="185"/>
      <c r="B111" s="185"/>
      <c r="C111" s="185"/>
      <c r="D111" s="185"/>
      <c r="E111" s="185"/>
      <c r="F111" s="185"/>
      <c r="G111" s="185"/>
    </row>
    <row r="112" spans="1:7" ht="14.4">
      <c r="A112" s="185"/>
      <c r="B112" s="185"/>
      <c r="C112" s="185"/>
      <c r="D112" s="185"/>
      <c r="E112" s="185"/>
      <c r="F112" s="185"/>
      <c r="G112" s="185"/>
    </row>
    <row r="113" spans="1:7" ht="14.4">
      <c r="A113" s="185"/>
      <c r="B113" s="185"/>
      <c r="C113" s="185"/>
      <c r="D113" s="185"/>
      <c r="E113" s="185"/>
      <c r="F113" s="185"/>
      <c r="G113" s="185"/>
    </row>
    <row r="114" spans="1:7" ht="14.4">
      <c r="A114" s="185"/>
      <c r="B114" s="185"/>
      <c r="C114" s="185"/>
      <c r="D114" s="185"/>
      <c r="E114" s="185"/>
      <c r="F114" s="185"/>
      <c r="G114" s="185"/>
    </row>
    <row r="115" spans="1:7" ht="14.4">
      <c r="A115" s="185"/>
      <c r="B115" s="185"/>
      <c r="C115" s="185"/>
      <c r="D115" s="185"/>
      <c r="E115" s="185"/>
      <c r="F115" s="185"/>
      <c r="G115" s="185"/>
    </row>
    <row r="116" spans="1:7" ht="14.4">
      <c r="A116" s="185"/>
      <c r="B116" s="185"/>
      <c r="C116" s="185"/>
      <c r="D116" s="185"/>
      <c r="E116" s="185"/>
      <c r="F116" s="185"/>
      <c r="G116" s="185"/>
    </row>
    <row r="117" spans="1:7" ht="14.4">
      <c r="A117" s="185"/>
      <c r="B117" s="185"/>
      <c r="C117" s="185"/>
      <c r="D117" s="185"/>
      <c r="E117" s="185"/>
      <c r="F117" s="185"/>
      <c r="G117" s="185"/>
    </row>
    <row r="118" spans="1:7" ht="14.4">
      <c r="A118" s="185"/>
      <c r="B118" s="185"/>
      <c r="C118" s="185"/>
      <c r="D118" s="185"/>
      <c r="E118" s="185"/>
      <c r="F118" s="185"/>
      <c r="G118" s="185"/>
    </row>
    <row r="119" spans="1:7" ht="14.4">
      <c r="A119" s="185"/>
      <c r="B119" s="185"/>
      <c r="C119" s="185"/>
      <c r="D119" s="185"/>
      <c r="E119" s="185"/>
      <c r="F119" s="185"/>
      <c r="G119" s="185"/>
    </row>
    <row r="120" spans="1:7" ht="14.4">
      <c r="A120" s="185"/>
      <c r="B120" s="185"/>
      <c r="C120" s="185"/>
      <c r="D120" s="185"/>
      <c r="E120" s="185"/>
      <c r="F120" s="185"/>
      <c r="G120" s="185"/>
    </row>
    <row r="121" spans="1:7" ht="14.4">
      <c r="A121" s="185"/>
      <c r="B121" s="185"/>
      <c r="C121" s="185"/>
      <c r="D121" s="185"/>
      <c r="E121" s="185"/>
      <c r="F121" s="185"/>
      <c r="G121" s="185"/>
    </row>
    <row r="122" spans="1:7" ht="14.4">
      <c r="A122" s="185"/>
      <c r="B122" s="185"/>
      <c r="C122" s="185"/>
      <c r="D122" s="185"/>
      <c r="E122" s="185"/>
      <c r="F122" s="185"/>
      <c r="G122" s="185"/>
    </row>
    <row r="123" spans="1:7" ht="14.4">
      <c r="A123" s="185"/>
      <c r="B123" s="185"/>
      <c r="C123" s="185"/>
      <c r="D123" s="185"/>
      <c r="E123" s="185"/>
      <c r="F123" s="185"/>
      <c r="G123" s="185"/>
    </row>
    <row r="124" spans="1:7" ht="14.4">
      <c r="A124" s="185"/>
      <c r="B124" s="185"/>
      <c r="C124" s="185"/>
      <c r="D124" s="185"/>
      <c r="E124" s="185"/>
      <c r="F124" s="185"/>
      <c r="G124" s="185"/>
    </row>
    <row r="125" spans="1:7" ht="14.4">
      <c r="A125" s="185"/>
      <c r="B125" s="185"/>
      <c r="C125" s="185"/>
      <c r="D125" s="185"/>
      <c r="E125" s="185"/>
      <c r="F125" s="185"/>
      <c r="G125" s="185"/>
    </row>
    <row r="126" spans="1:7" ht="14.4">
      <c r="A126" s="185"/>
      <c r="B126" s="185"/>
      <c r="C126" s="185"/>
      <c r="D126" s="185"/>
      <c r="E126" s="185"/>
      <c r="F126" s="185"/>
      <c r="G126" s="185"/>
    </row>
    <row r="127" spans="1:7" ht="14.4">
      <c r="A127" s="185"/>
      <c r="B127" s="185"/>
      <c r="C127" s="185"/>
      <c r="D127" s="185"/>
      <c r="E127" s="185"/>
      <c r="F127" s="185"/>
      <c r="G127" s="185"/>
    </row>
    <row r="128" spans="1:7" ht="14.4">
      <c r="A128" s="185"/>
      <c r="B128" s="185"/>
      <c r="C128" s="185"/>
      <c r="D128" s="185"/>
      <c r="E128" s="185"/>
      <c r="F128" s="185"/>
      <c r="G128" s="185"/>
    </row>
    <row r="129" spans="1:7" ht="14.4">
      <c r="A129" s="185"/>
      <c r="B129" s="185"/>
      <c r="C129" s="185"/>
      <c r="D129" s="185"/>
      <c r="E129" s="185"/>
      <c r="F129" s="185"/>
      <c r="G129" s="185"/>
    </row>
    <row r="130" spans="1:7" ht="14.4">
      <c r="A130" s="185"/>
      <c r="B130" s="185"/>
      <c r="C130" s="185"/>
      <c r="D130" s="185"/>
      <c r="E130" s="185"/>
      <c r="F130" s="185"/>
      <c r="G130" s="185"/>
    </row>
    <row r="131" spans="1:7" ht="14.4">
      <c r="A131" s="185"/>
      <c r="B131" s="185"/>
      <c r="C131" s="185"/>
      <c r="D131" s="185"/>
      <c r="E131" s="185"/>
      <c r="F131" s="185"/>
      <c r="G131" s="185"/>
    </row>
    <row r="132" spans="1:7" ht="14.4">
      <c r="A132" s="185"/>
      <c r="B132" s="185"/>
      <c r="C132" s="185"/>
      <c r="D132" s="185"/>
      <c r="E132" s="185"/>
      <c r="F132" s="185"/>
      <c r="G132" s="185"/>
    </row>
    <row r="133" spans="1:7" ht="14.4">
      <c r="A133" s="185"/>
      <c r="B133" s="185"/>
      <c r="C133" s="185"/>
      <c r="D133" s="185"/>
      <c r="E133" s="185"/>
      <c r="F133" s="185"/>
      <c r="G133" s="185"/>
    </row>
    <row r="134" spans="1:7" ht="14.4">
      <c r="A134" s="185"/>
      <c r="B134" s="185"/>
      <c r="C134" s="185"/>
      <c r="D134" s="185"/>
      <c r="E134" s="185"/>
      <c r="F134" s="185"/>
      <c r="G134" s="185"/>
    </row>
    <row r="135" spans="1:7" ht="14.4">
      <c r="A135" s="185"/>
      <c r="B135" s="185"/>
      <c r="C135" s="185"/>
      <c r="D135" s="185"/>
      <c r="E135" s="185"/>
      <c r="F135" s="185"/>
      <c r="G135" s="185"/>
    </row>
    <row r="136" spans="1:7" ht="14.4">
      <c r="A136" s="185"/>
      <c r="B136" s="185"/>
      <c r="C136" s="185"/>
      <c r="D136" s="185"/>
      <c r="E136" s="185"/>
      <c r="F136" s="185"/>
      <c r="G136" s="185"/>
    </row>
    <row r="137" spans="1:7" ht="14.4">
      <c r="A137" s="185"/>
      <c r="B137" s="185"/>
      <c r="C137" s="185"/>
      <c r="D137" s="185"/>
      <c r="E137" s="185"/>
      <c r="F137" s="185"/>
      <c r="G137" s="185"/>
    </row>
    <row r="138" spans="1:7" ht="14.4">
      <c r="A138" s="185"/>
      <c r="B138" s="185"/>
      <c r="C138" s="185"/>
      <c r="D138" s="185"/>
      <c r="E138" s="185"/>
      <c r="F138" s="185"/>
      <c r="G138" s="185"/>
    </row>
    <row r="139" spans="1:7" ht="14.4">
      <c r="A139" s="185"/>
      <c r="B139" s="185"/>
      <c r="C139" s="185"/>
      <c r="D139" s="185"/>
      <c r="E139" s="185"/>
      <c r="F139" s="185"/>
      <c r="G139" s="185"/>
    </row>
    <row r="140" spans="1:7" ht="14.4">
      <c r="A140" s="185"/>
      <c r="B140" s="185"/>
      <c r="C140" s="185"/>
      <c r="D140" s="185"/>
      <c r="E140" s="185"/>
      <c r="F140" s="185"/>
      <c r="G140" s="185"/>
    </row>
    <row r="141" spans="1:7" ht="14.4">
      <c r="A141" s="185"/>
      <c r="B141" s="185"/>
      <c r="C141" s="185"/>
      <c r="D141" s="185"/>
      <c r="E141" s="185"/>
      <c r="F141" s="185"/>
      <c r="G141" s="185"/>
    </row>
    <row r="142" spans="1:7" ht="14.4">
      <c r="A142" s="185"/>
      <c r="B142" s="185"/>
      <c r="C142" s="185"/>
      <c r="D142" s="185"/>
      <c r="E142" s="185"/>
      <c r="F142" s="185"/>
      <c r="G142" s="185"/>
    </row>
    <row r="143" spans="1:7" ht="14.4">
      <c r="A143" s="185"/>
      <c r="B143" s="185"/>
      <c r="C143" s="185"/>
      <c r="D143" s="185"/>
      <c r="E143" s="185"/>
      <c r="F143" s="185"/>
      <c r="G143" s="185"/>
    </row>
    <row r="144" spans="1:7" ht="14.4">
      <c r="A144" s="185"/>
      <c r="B144" s="185"/>
      <c r="C144" s="185"/>
      <c r="D144" s="185"/>
      <c r="E144" s="185"/>
      <c r="F144" s="185"/>
      <c r="G144" s="185"/>
    </row>
    <row r="145" spans="1:7" ht="14.4">
      <c r="A145" s="185"/>
      <c r="B145" s="185"/>
      <c r="C145" s="185"/>
      <c r="D145" s="185"/>
      <c r="E145" s="185"/>
      <c r="F145" s="185"/>
      <c r="G145" s="185"/>
    </row>
    <row r="146" spans="1:7" ht="14.4">
      <c r="A146" s="185"/>
      <c r="B146" s="185"/>
      <c r="C146" s="185"/>
      <c r="D146" s="185"/>
      <c r="E146" s="185"/>
      <c r="F146" s="185"/>
      <c r="G146" s="185"/>
    </row>
    <row r="147" spans="1:7" ht="14.4">
      <c r="A147" s="185"/>
      <c r="B147" s="185"/>
      <c r="C147" s="185"/>
      <c r="D147" s="185"/>
      <c r="E147" s="185"/>
      <c r="F147" s="185"/>
      <c r="G147" s="185"/>
    </row>
    <row r="148" spans="1:7" ht="14.4">
      <c r="A148" s="185"/>
      <c r="B148" s="185"/>
      <c r="C148" s="185"/>
      <c r="D148" s="185"/>
      <c r="E148" s="185"/>
      <c r="F148" s="185"/>
      <c r="G148" s="185"/>
    </row>
    <row r="149" spans="1:7" ht="14.4">
      <c r="A149" s="185"/>
      <c r="B149" s="185"/>
      <c r="C149" s="185"/>
      <c r="D149" s="185"/>
      <c r="E149" s="185"/>
      <c r="F149" s="185"/>
      <c r="G149" s="185"/>
    </row>
    <row r="150" spans="1:7" ht="14.4">
      <c r="A150" s="185"/>
      <c r="B150" s="185"/>
      <c r="C150" s="185"/>
      <c r="D150" s="185"/>
      <c r="E150" s="185"/>
      <c r="F150" s="185"/>
      <c r="G150" s="185"/>
    </row>
    <row r="151" spans="1:7" ht="14.4">
      <c r="A151" s="185"/>
      <c r="B151" s="185"/>
      <c r="C151" s="185"/>
      <c r="D151" s="185"/>
      <c r="E151" s="185"/>
      <c r="F151" s="185"/>
      <c r="G151" s="185"/>
    </row>
    <row r="152" spans="1:7" ht="14.4">
      <c r="A152" s="185"/>
      <c r="B152" s="185"/>
      <c r="C152" s="185"/>
      <c r="D152" s="185"/>
      <c r="E152" s="185"/>
      <c r="F152" s="185"/>
      <c r="G152" s="185"/>
    </row>
    <row r="153" spans="1:7" ht="14.4">
      <c r="A153" s="185"/>
      <c r="B153" s="185"/>
      <c r="C153" s="185"/>
      <c r="D153" s="185"/>
      <c r="E153" s="185"/>
      <c r="F153" s="185"/>
      <c r="G153" s="185"/>
    </row>
    <row r="154" spans="1:7" ht="14.4">
      <c r="A154" s="185"/>
      <c r="B154" s="185"/>
      <c r="C154" s="185"/>
      <c r="D154" s="185"/>
      <c r="E154" s="185"/>
      <c r="F154" s="185"/>
      <c r="G154" s="185"/>
    </row>
    <row r="155" spans="1:7" ht="14.4">
      <c r="A155" s="185"/>
      <c r="B155" s="185"/>
      <c r="C155" s="185"/>
      <c r="D155" s="185"/>
      <c r="E155" s="185"/>
      <c r="F155" s="185"/>
      <c r="G155" s="185"/>
    </row>
    <row r="156" spans="1:7" ht="14.4">
      <c r="A156" s="185"/>
      <c r="B156" s="185"/>
      <c r="C156" s="185"/>
      <c r="D156" s="185"/>
      <c r="E156" s="185"/>
      <c r="F156" s="185"/>
      <c r="G156" s="185"/>
    </row>
    <row r="157" spans="1:7" ht="14.4">
      <c r="A157" s="185"/>
      <c r="B157" s="185"/>
      <c r="C157" s="185"/>
      <c r="D157" s="185"/>
      <c r="E157" s="185"/>
      <c r="F157" s="185"/>
      <c r="G157" s="185"/>
    </row>
    <row r="158" spans="1:7" ht="14.4">
      <c r="A158" s="185"/>
      <c r="B158" s="185"/>
      <c r="C158" s="185"/>
      <c r="D158" s="185"/>
      <c r="E158" s="185"/>
      <c r="F158" s="185"/>
      <c r="G158" s="185"/>
    </row>
    <row r="159" spans="1:7" ht="14.4">
      <c r="A159" s="185"/>
      <c r="B159" s="185"/>
      <c r="C159" s="185"/>
      <c r="D159" s="185"/>
      <c r="E159" s="185"/>
      <c r="F159" s="185"/>
      <c r="G159" s="185"/>
    </row>
    <row r="160" spans="1:7" ht="14.4">
      <c r="A160" s="185"/>
      <c r="B160" s="185"/>
      <c r="C160" s="185"/>
      <c r="D160" s="185"/>
      <c r="E160" s="185"/>
      <c r="F160" s="185"/>
      <c r="G160" s="185"/>
    </row>
    <row r="161" spans="1:7" ht="14.4">
      <c r="A161" s="185"/>
      <c r="B161" s="185"/>
      <c r="C161" s="185"/>
      <c r="D161" s="185"/>
      <c r="E161" s="185"/>
      <c r="F161" s="185"/>
      <c r="G161" s="185"/>
    </row>
    <row r="162" spans="1:7" ht="14.4">
      <c r="A162" s="185"/>
      <c r="B162" s="185"/>
      <c r="C162" s="185"/>
      <c r="D162" s="185"/>
      <c r="E162" s="185"/>
      <c r="F162" s="185"/>
      <c r="G162" s="185"/>
    </row>
    <row r="163" spans="1:7" ht="14.4">
      <c r="A163" s="185"/>
      <c r="B163" s="185"/>
      <c r="C163" s="185"/>
      <c r="D163" s="185"/>
      <c r="E163" s="185"/>
      <c r="F163" s="185"/>
      <c r="G163" s="185"/>
    </row>
    <row r="164" spans="1:7" ht="14.4">
      <c r="A164" s="185"/>
      <c r="B164" s="185"/>
      <c r="C164" s="185"/>
      <c r="D164" s="185"/>
      <c r="E164" s="185"/>
      <c r="F164" s="185"/>
      <c r="G164" s="185"/>
    </row>
    <row r="165" spans="1:7" ht="14.4">
      <c r="A165" s="185"/>
      <c r="B165" s="185"/>
      <c r="C165" s="185"/>
      <c r="D165" s="185"/>
      <c r="E165" s="185"/>
      <c r="F165" s="185"/>
      <c r="G165" s="185"/>
    </row>
    <row r="166" spans="1:7" ht="14.4">
      <c r="A166" s="185"/>
      <c r="B166" s="185"/>
      <c r="C166" s="185"/>
      <c r="D166" s="185"/>
      <c r="E166" s="185"/>
      <c r="F166" s="185"/>
      <c r="G166" s="185"/>
    </row>
    <row r="167" spans="1:7" ht="14.4">
      <c r="A167" s="185"/>
      <c r="B167" s="185"/>
      <c r="C167" s="185"/>
      <c r="D167" s="185"/>
      <c r="E167" s="185"/>
      <c r="F167" s="185"/>
      <c r="G167" s="185"/>
    </row>
    <row r="168" spans="1:7" ht="14.4">
      <c r="A168" s="185"/>
      <c r="B168" s="185"/>
      <c r="C168" s="185"/>
      <c r="D168" s="185"/>
      <c r="E168" s="185"/>
      <c r="F168" s="185"/>
      <c r="G168" s="185"/>
    </row>
    <row r="169" spans="1:7" ht="14.4">
      <c r="A169" s="185"/>
      <c r="B169" s="185"/>
      <c r="C169" s="185"/>
      <c r="D169" s="185"/>
      <c r="E169" s="185"/>
      <c r="F169" s="185"/>
      <c r="G169" s="185"/>
    </row>
    <row r="170" spans="1:7" ht="14.4">
      <c r="A170" s="185"/>
      <c r="B170" s="185"/>
      <c r="C170" s="185"/>
      <c r="D170" s="185"/>
      <c r="E170" s="185"/>
      <c r="F170" s="185"/>
      <c r="G170" s="185"/>
    </row>
    <row r="171" spans="1:7" ht="14.4">
      <c r="A171" s="185"/>
      <c r="B171" s="185"/>
      <c r="C171" s="185"/>
      <c r="D171" s="185"/>
      <c r="E171" s="185"/>
      <c r="F171" s="185"/>
      <c r="G171" s="185"/>
    </row>
    <row r="172" spans="1:7" ht="14.4">
      <c r="A172" s="185"/>
      <c r="B172" s="185"/>
      <c r="C172" s="185"/>
      <c r="D172" s="185"/>
      <c r="E172" s="185"/>
      <c r="F172" s="185"/>
      <c r="G172" s="185"/>
    </row>
    <row r="173" spans="1:7" ht="14.4">
      <c r="A173" s="185"/>
      <c r="B173" s="185"/>
      <c r="C173" s="185"/>
      <c r="D173" s="185"/>
      <c r="E173" s="185"/>
      <c r="F173" s="185"/>
      <c r="G173" s="185"/>
    </row>
    <row r="174" spans="1:7" ht="14.4">
      <c r="A174" s="185"/>
      <c r="B174" s="185"/>
      <c r="C174" s="185"/>
      <c r="D174" s="185"/>
      <c r="E174" s="185"/>
      <c r="F174" s="185"/>
      <c r="G174" s="185"/>
    </row>
    <row r="175" spans="1:7" ht="14.4">
      <c r="A175" s="185"/>
      <c r="B175" s="185"/>
      <c r="C175" s="185"/>
      <c r="D175" s="185"/>
      <c r="E175" s="185"/>
      <c r="F175" s="185"/>
      <c r="G175" s="185"/>
    </row>
    <row r="176" spans="1:7" ht="14.4">
      <c r="A176" s="185"/>
      <c r="B176" s="185"/>
      <c r="C176" s="185"/>
      <c r="D176" s="185"/>
      <c r="E176" s="185"/>
      <c r="F176" s="185"/>
      <c r="G176" s="185"/>
    </row>
    <row r="177" spans="1:7" ht="14.4">
      <c r="A177" s="185"/>
      <c r="B177" s="185"/>
      <c r="C177" s="185"/>
      <c r="D177" s="185"/>
      <c r="E177" s="185"/>
      <c r="F177" s="185"/>
      <c r="G177" s="185"/>
    </row>
    <row r="178" spans="1:7" ht="14.4">
      <c r="A178" s="185"/>
      <c r="B178" s="185"/>
      <c r="C178" s="185"/>
      <c r="D178" s="185"/>
      <c r="E178" s="185"/>
      <c r="F178" s="185"/>
      <c r="G178" s="185"/>
    </row>
    <row r="179" spans="1:7" ht="14.4">
      <c r="A179" s="185"/>
      <c r="B179" s="185"/>
      <c r="C179" s="185"/>
      <c r="D179" s="185"/>
      <c r="E179" s="185"/>
      <c r="F179" s="185"/>
      <c r="G179" s="185"/>
    </row>
    <row r="180" spans="1:7" ht="14.4">
      <c r="A180" s="185"/>
      <c r="B180" s="185"/>
      <c r="C180" s="185"/>
      <c r="D180" s="185"/>
      <c r="E180" s="185"/>
      <c r="F180" s="185"/>
      <c r="G180" s="185"/>
    </row>
    <row r="181" spans="1:7" ht="14.4">
      <c r="A181" s="185"/>
      <c r="B181" s="185"/>
      <c r="C181" s="185"/>
      <c r="D181" s="185"/>
      <c r="E181" s="185"/>
      <c r="F181" s="185"/>
      <c r="G181" s="185"/>
    </row>
    <row r="182" spans="1:7" ht="14.4">
      <c r="A182" s="185"/>
      <c r="B182" s="185"/>
      <c r="C182" s="185"/>
      <c r="D182" s="185"/>
      <c r="E182" s="185"/>
      <c r="F182" s="185"/>
      <c r="G182" s="185"/>
    </row>
    <row r="183" spans="1:7" ht="14.4">
      <c r="A183" s="185"/>
      <c r="B183" s="185"/>
      <c r="C183" s="185"/>
      <c r="D183" s="185"/>
      <c r="E183" s="185"/>
      <c r="F183" s="185"/>
      <c r="G183" s="185"/>
    </row>
    <row r="184" spans="1:7" ht="14.4">
      <c r="A184" s="185"/>
      <c r="B184" s="185"/>
      <c r="C184" s="185"/>
      <c r="D184" s="185"/>
      <c r="E184" s="185"/>
      <c r="F184" s="185"/>
      <c r="G184" s="185"/>
    </row>
    <row r="185" spans="1:7" ht="14.4">
      <c r="A185" s="185"/>
      <c r="B185" s="185"/>
      <c r="C185" s="185"/>
      <c r="D185" s="185"/>
      <c r="E185" s="185"/>
      <c r="F185" s="185"/>
      <c r="G185" s="185"/>
    </row>
    <row r="186" spans="1:7" ht="14.4">
      <c r="A186" s="185"/>
      <c r="B186" s="185"/>
      <c r="C186" s="185"/>
      <c r="D186" s="185"/>
      <c r="E186" s="185"/>
      <c r="F186" s="185"/>
      <c r="G186" s="185"/>
    </row>
    <row r="187" spans="1:7" ht="14.4">
      <c r="A187" s="185"/>
      <c r="B187" s="185"/>
      <c r="C187" s="185"/>
      <c r="D187" s="185"/>
      <c r="E187" s="185"/>
      <c r="F187" s="185"/>
      <c r="G187" s="185"/>
    </row>
    <row r="188" spans="1:7" ht="14.4">
      <c r="A188" s="185"/>
      <c r="B188" s="185"/>
      <c r="C188" s="185"/>
      <c r="D188" s="185"/>
      <c r="E188" s="185"/>
      <c r="F188" s="185"/>
      <c r="G188" s="185"/>
    </row>
    <row r="189" spans="1:7" ht="14.4">
      <c r="A189" s="185"/>
      <c r="B189" s="185"/>
      <c r="C189" s="185"/>
      <c r="D189" s="185"/>
      <c r="E189" s="185"/>
      <c r="F189" s="185"/>
      <c r="G189" s="185"/>
    </row>
    <row r="190" spans="1:7" ht="14.4">
      <c r="A190" s="185"/>
      <c r="B190" s="185"/>
      <c r="C190" s="185"/>
      <c r="D190" s="185"/>
      <c r="E190" s="185"/>
      <c r="F190" s="185"/>
      <c r="G190" s="185"/>
    </row>
    <row r="191" spans="1:7" ht="14.4">
      <c r="A191" s="185"/>
      <c r="B191" s="185"/>
      <c r="C191" s="185"/>
      <c r="D191" s="185"/>
      <c r="E191" s="185"/>
      <c r="F191" s="185"/>
      <c r="G191" s="185"/>
    </row>
    <row r="192" spans="1:7" ht="14.4">
      <c r="A192" s="185"/>
      <c r="B192" s="185"/>
      <c r="C192" s="185"/>
      <c r="D192" s="185"/>
      <c r="E192" s="185"/>
      <c r="F192" s="185"/>
      <c r="G192" s="185"/>
    </row>
    <row r="193" spans="1:7" ht="14.4">
      <c r="A193" s="185"/>
      <c r="B193" s="185"/>
      <c r="C193" s="185"/>
      <c r="D193" s="185"/>
      <c r="E193" s="185"/>
      <c r="F193" s="185"/>
      <c r="G193" s="185"/>
    </row>
    <row r="194" spans="1:7" ht="14.4">
      <c r="A194" s="185"/>
      <c r="B194" s="185"/>
      <c r="C194" s="185"/>
      <c r="D194" s="185"/>
      <c r="E194" s="185"/>
      <c r="F194" s="185"/>
      <c r="G194" s="185"/>
    </row>
    <row r="195" spans="1:7" ht="14.4">
      <c r="A195" s="185"/>
      <c r="B195" s="185"/>
      <c r="C195" s="185"/>
      <c r="D195" s="185"/>
      <c r="E195" s="185"/>
      <c r="F195" s="185"/>
      <c r="G195" s="185"/>
    </row>
    <row r="196" spans="1:7" ht="14.4">
      <c r="A196" s="185"/>
      <c r="B196" s="185"/>
      <c r="C196" s="185"/>
      <c r="D196" s="185"/>
      <c r="E196" s="185"/>
      <c r="F196" s="185"/>
      <c r="G196" s="185"/>
    </row>
    <row r="197" spans="1:7" ht="14.4">
      <c r="A197" s="185"/>
      <c r="B197" s="185"/>
      <c r="C197" s="185"/>
      <c r="D197" s="185"/>
      <c r="E197" s="185"/>
      <c r="F197" s="185"/>
      <c r="G197" s="185"/>
    </row>
    <row r="198" spans="1:7" ht="14.4">
      <c r="A198" s="185"/>
      <c r="B198" s="185"/>
      <c r="C198" s="185"/>
      <c r="D198" s="185"/>
      <c r="E198" s="185"/>
      <c r="F198" s="185"/>
      <c r="G198" s="185"/>
    </row>
    <row r="199" spans="1:7" ht="14.4">
      <c r="A199" s="185"/>
      <c r="B199" s="185"/>
      <c r="C199" s="185"/>
      <c r="D199" s="185"/>
      <c r="E199" s="185"/>
      <c r="F199" s="185"/>
      <c r="G199" s="185"/>
    </row>
    <row r="200" spans="1:7" ht="14.4">
      <c r="A200" s="185"/>
      <c r="B200" s="185"/>
      <c r="C200" s="185"/>
      <c r="D200" s="185"/>
      <c r="E200" s="185"/>
      <c r="F200" s="185"/>
      <c r="G200" s="185"/>
    </row>
    <row r="201" spans="1:7" ht="14.4">
      <c r="A201" s="185"/>
      <c r="B201" s="185"/>
      <c r="C201" s="185"/>
      <c r="D201" s="185"/>
      <c r="E201" s="185"/>
      <c r="F201" s="185"/>
      <c r="G201" s="185"/>
    </row>
    <row r="202" spans="1:7" ht="14.4">
      <c r="A202" s="185"/>
      <c r="B202" s="185"/>
      <c r="C202" s="185"/>
      <c r="D202" s="185"/>
      <c r="E202" s="185"/>
      <c r="F202" s="185"/>
      <c r="G202" s="185"/>
    </row>
    <row r="203" spans="1:7" ht="14.4">
      <c r="A203" s="185"/>
      <c r="B203" s="185"/>
      <c r="C203" s="185"/>
      <c r="D203" s="185"/>
      <c r="E203" s="185"/>
      <c r="F203" s="185"/>
      <c r="G203" s="185"/>
    </row>
    <row r="204" spans="1:7" ht="14.4">
      <c r="A204" s="185"/>
      <c r="B204" s="185"/>
      <c r="C204" s="185"/>
      <c r="D204" s="185"/>
      <c r="E204" s="185"/>
      <c r="F204" s="185"/>
      <c r="G204" s="185"/>
    </row>
    <row r="205" spans="1:7" ht="14.4">
      <c r="A205" s="185"/>
      <c r="B205" s="185"/>
      <c r="C205" s="185"/>
      <c r="D205" s="185"/>
      <c r="E205" s="185"/>
      <c r="F205" s="185"/>
      <c r="G205" s="185"/>
    </row>
    <row r="206" spans="1:7" ht="14.4">
      <c r="A206" s="185"/>
      <c r="B206" s="185"/>
      <c r="C206" s="185"/>
      <c r="D206" s="185"/>
      <c r="E206" s="185"/>
      <c r="F206" s="185"/>
      <c r="G206" s="185"/>
    </row>
    <row r="207" spans="1:7" ht="14.4">
      <c r="A207" s="185"/>
      <c r="B207" s="185"/>
      <c r="C207" s="185"/>
      <c r="D207" s="185"/>
      <c r="E207" s="185"/>
      <c r="F207" s="185"/>
      <c r="G207" s="185"/>
    </row>
    <row r="208" spans="1:7" ht="14.4">
      <c r="A208" s="185"/>
      <c r="B208" s="185"/>
      <c r="C208" s="185"/>
      <c r="D208" s="185"/>
      <c r="E208" s="185"/>
      <c r="F208" s="185"/>
      <c r="G208" s="185"/>
    </row>
    <row r="209" spans="1:7" ht="14.4">
      <c r="A209" s="185"/>
      <c r="B209" s="185"/>
      <c r="C209" s="185"/>
      <c r="D209" s="185"/>
      <c r="E209" s="185"/>
      <c r="F209" s="185"/>
      <c r="G209" s="185"/>
    </row>
    <row r="210" spans="1:7" ht="14.4">
      <c r="A210" s="185"/>
      <c r="B210" s="185"/>
      <c r="C210" s="185"/>
      <c r="D210" s="185"/>
      <c r="E210" s="185"/>
      <c r="F210" s="185"/>
      <c r="G210" s="185"/>
    </row>
    <row r="211" spans="1:7" ht="14.4">
      <c r="A211" s="185"/>
      <c r="B211" s="185"/>
      <c r="C211" s="185"/>
      <c r="D211" s="185"/>
      <c r="E211" s="185"/>
      <c r="F211" s="185"/>
      <c r="G211" s="185"/>
    </row>
    <row r="212" spans="1:7" ht="14.4">
      <c r="A212" s="185"/>
      <c r="B212" s="185"/>
      <c r="C212" s="185"/>
      <c r="D212" s="185"/>
      <c r="E212" s="185"/>
      <c r="F212" s="185"/>
      <c r="G212" s="185"/>
    </row>
    <row r="213" spans="1:7" ht="14.4">
      <c r="A213" s="185"/>
      <c r="B213" s="185"/>
      <c r="C213" s="185"/>
      <c r="D213" s="185"/>
      <c r="E213" s="185"/>
      <c r="F213" s="185"/>
      <c r="G213" s="185"/>
    </row>
    <row r="214" spans="1:7" ht="14.4">
      <c r="A214" s="185"/>
      <c r="B214" s="185"/>
      <c r="C214" s="185"/>
      <c r="D214" s="185"/>
      <c r="E214" s="185"/>
      <c r="F214" s="185"/>
      <c r="G214" s="185"/>
    </row>
    <row r="215" spans="1:7" ht="14.4">
      <c r="A215" s="185"/>
      <c r="B215" s="185"/>
      <c r="C215" s="185"/>
      <c r="D215" s="185"/>
      <c r="E215" s="185"/>
      <c r="F215" s="185"/>
      <c r="G215" s="185"/>
    </row>
    <row r="216" spans="1:7" ht="14.4">
      <c r="A216" s="185"/>
      <c r="B216" s="185"/>
      <c r="C216" s="185"/>
      <c r="D216" s="185"/>
      <c r="E216" s="185"/>
      <c r="F216" s="185"/>
      <c r="G216" s="185"/>
    </row>
    <row r="217" spans="1:7" ht="14.4">
      <c r="A217" s="185"/>
      <c r="B217" s="185"/>
      <c r="C217" s="185"/>
      <c r="D217" s="185"/>
      <c r="E217" s="185"/>
      <c r="F217" s="185"/>
      <c r="G217" s="185"/>
    </row>
    <row r="218" spans="1:7" ht="14.4">
      <c r="A218" s="185"/>
      <c r="B218" s="185"/>
      <c r="C218" s="185"/>
      <c r="D218" s="185"/>
      <c r="E218" s="185"/>
      <c r="F218" s="185"/>
      <c r="G218" s="185"/>
    </row>
    <row r="219" spans="1:7" ht="14.4">
      <c r="A219" s="185"/>
      <c r="B219" s="185"/>
      <c r="C219" s="185"/>
      <c r="D219" s="185"/>
      <c r="E219" s="185"/>
      <c r="F219" s="185"/>
      <c r="G219" s="185"/>
    </row>
    <row r="220" spans="1:7" ht="14.4">
      <c r="A220" s="185"/>
      <c r="B220" s="185"/>
      <c r="C220" s="185"/>
      <c r="D220" s="185"/>
      <c r="E220" s="185"/>
      <c r="F220" s="185"/>
      <c r="G220" s="185"/>
    </row>
    <row r="221" spans="1:7" ht="14.4">
      <c r="A221" s="185"/>
      <c r="B221" s="185"/>
      <c r="C221" s="185"/>
      <c r="D221" s="185"/>
      <c r="E221" s="185"/>
      <c r="F221" s="185"/>
      <c r="G221" s="185"/>
    </row>
    <row r="222" spans="1:7" ht="14.4">
      <c r="A222" s="185"/>
      <c r="B222" s="185"/>
      <c r="C222" s="185"/>
      <c r="D222" s="185"/>
      <c r="E222" s="185"/>
      <c r="F222" s="185"/>
      <c r="G222" s="185"/>
    </row>
    <row r="223" spans="1:7" ht="14.4">
      <c r="A223" s="185"/>
      <c r="B223" s="185"/>
      <c r="C223" s="185"/>
      <c r="D223" s="185"/>
      <c r="E223" s="185"/>
      <c r="F223" s="185"/>
      <c r="G223" s="185"/>
    </row>
    <row r="224" spans="1:7" ht="14.4">
      <c r="A224" s="185"/>
      <c r="B224" s="185"/>
      <c r="C224" s="185"/>
      <c r="D224" s="185"/>
      <c r="E224" s="185"/>
      <c r="F224" s="185"/>
      <c r="G224" s="185"/>
    </row>
    <row r="225" spans="1:7" ht="14.4">
      <c r="A225" s="185"/>
      <c r="B225" s="185"/>
      <c r="C225" s="185"/>
      <c r="D225" s="185"/>
      <c r="E225" s="185"/>
      <c r="F225" s="185"/>
      <c r="G225" s="185"/>
    </row>
    <row r="226" spans="1:7" ht="14.4">
      <c r="A226" s="185"/>
      <c r="B226" s="185"/>
      <c r="C226" s="185"/>
      <c r="D226" s="185"/>
      <c r="E226" s="185"/>
      <c r="F226" s="185"/>
      <c r="G226" s="185"/>
    </row>
    <row r="227" spans="1:7" ht="14.4">
      <c r="A227" s="185"/>
      <c r="B227" s="185"/>
      <c r="C227" s="185"/>
      <c r="D227" s="185"/>
      <c r="E227" s="185"/>
      <c r="F227" s="185"/>
      <c r="G227" s="185"/>
    </row>
    <row r="228" spans="1:7" ht="14.4">
      <c r="A228" s="185"/>
      <c r="B228" s="185"/>
      <c r="C228" s="185"/>
      <c r="D228" s="185"/>
      <c r="E228" s="185"/>
      <c r="F228" s="185"/>
      <c r="G228" s="185"/>
    </row>
    <row r="229" spans="1:7" ht="14.4">
      <c r="A229" s="185"/>
      <c r="B229" s="185"/>
      <c r="C229" s="185"/>
      <c r="D229" s="185"/>
      <c r="E229" s="185"/>
      <c r="F229" s="185"/>
      <c r="G229" s="185"/>
    </row>
    <row r="230" spans="1:7" ht="14.4">
      <c r="A230" s="185"/>
      <c r="B230" s="185"/>
      <c r="C230" s="185"/>
      <c r="D230" s="185"/>
      <c r="E230" s="185"/>
      <c r="F230" s="185"/>
      <c r="G230" s="185"/>
    </row>
    <row r="231" spans="1:7" ht="14.4">
      <c r="A231" s="185"/>
      <c r="B231" s="185"/>
      <c r="C231" s="185"/>
      <c r="D231" s="185"/>
      <c r="E231" s="185"/>
      <c r="F231" s="185"/>
      <c r="G231" s="185"/>
    </row>
    <row r="232" spans="1:7" ht="14.4">
      <c r="A232" s="185"/>
      <c r="B232" s="185"/>
      <c r="C232" s="185"/>
      <c r="D232" s="185"/>
      <c r="E232" s="185"/>
      <c r="F232" s="185"/>
      <c r="G232" s="185"/>
    </row>
    <row r="233" spans="1:7" ht="14.4">
      <c r="A233" s="185"/>
      <c r="B233" s="185"/>
      <c r="C233" s="185"/>
      <c r="D233" s="185"/>
      <c r="E233" s="185"/>
      <c r="F233" s="185"/>
      <c r="G233" s="185"/>
    </row>
    <row r="234" spans="1:7" ht="14.4">
      <c r="A234" s="185"/>
      <c r="B234" s="185"/>
      <c r="C234" s="185"/>
      <c r="D234" s="185"/>
      <c r="E234" s="185"/>
      <c r="F234" s="185"/>
      <c r="G234" s="185"/>
    </row>
    <row r="235" spans="1:7" ht="14.4">
      <c r="A235" s="185"/>
      <c r="B235" s="185"/>
      <c r="C235" s="185"/>
      <c r="D235" s="185"/>
      <c r="E235" s="185"/>
      <c r="F235" s="185"/>
      <c r="G235" s="185"/>
    </row>
    <row r="236" spans="1:7" ht="14.4">
      <c r="A236" s="185"/>
      <c r="B236" s="185"/>
      <c r="C236" s="185"/>
      <c r="D236" s="185"/>
      <c r="E236" s="185"/>
      <c r="F236" s="185"/>
      <c r="G236" s="185"/>
    </row>
    <row r="237" spans="1:7" ht="14.4">
      <c r="A237" s="185"/>
      <c r="B237" s="185"/>
      <c r="C237" s="185"/>
      <c r="D237" s="185"/>
      <c r="E237" s="185"/>
      <c r="F237" s="185"/>
      <c r="G237" s="185"/>
    </row>
    <row r="238" spans="1:7" ht="14.4">
      <c r="A238" s="185"/>
      <c r="B238" s="185"/>
      <c r="C238" s="185"/>
      <c r="D238" s="185"/>
      <c r="E238" s="185"/>
      <c r="F238" s="185"/>
      <c r="G238" s="185"/>
    </row>
    <row r="239" spans="1:7" ht="14.4">
      <c r="A239" s="185"/>
      <c r="B239" s="185"/>
      <c r="C239" s="185"/>
      <c r="D239" s="185"/>
      <c r="E239" s="185"/>
      <c r="F239" s="185"/>
      <c r="G239" s="185"/>
    </row>
    <row r="240" spans="1:7" ht="14.4">
      <c r="A240" s="185"/>
      <c r="B240" s="185"/>
      <c r="C240" s="185"/>
      <c r="D240" s="185"/>
      <c r="E240" s="185"/>
      <c r="F240" s="185"/>
      <c r="G240" s="185"/>
    </row>
    <row r="241" spans="1:7" ht="14.4">
      <c r="A241" s="185"/>
      <c r="B241" s="185"/>
      <c r="C241" s="185"/>
      <c r="D241" s="185"/>
      <c r="E241" s="185"/>
      <c r="F241" s="185"/>
      <c r="G241" s="185"/>
    </row>
    <row r="242" spans="1:7" ht="14.4">
      <c r="A242" s="185"/>
      <c r="B242" s="185"/>
      <c r="C242" s="185"/>
      <c r="D242" s="185"/>
      <c r="E242" s="185"/>
      <c r="F242" s="185"/>
      <c r="G242" s="185"/>
    </row>
    <row r="243" spans="1:7" ht="14.4">
      <c r="A243" s="185"/>
      <c r="B243" s="185"/>
      <c r="C243" s="185"/>
      <c r="D243" s="185"/>
      <c r="E243" s="185"/>
      <c r="F243" s="185"/>
      <c r="G243" s="185"/>
    </row>
    <row r="244" spans="1:7" ht="14.4">
      <c r="A244" s="185"/>
      <c r="B244" s="185"/>
      <c r="C244" s="185"/>
      <c r="D244" s="185"/>
      <c r="E244" s="185"/>
      <c r="F244" s="185"/>
      <c r="G244" s="185"/>
    </row>
    <row r="245" spans="1:7" ht="14.4">
      <c r="A245" s="185"/>
      <c r="B245" s="185"/>
      <c r="C245" s="185"/>
      <c r="D245" s="185"/>
      <c r="E245" s="185"/>
      <c r="F245" s="185"/>
      <c r="G245" s="185"/>
    </row>
    <row r="246" spans="1:7" ht="14.4">
      <c r="A246" s="185"/>
      <c r="B246" s="185"/>
      <c r="C246" s="185"/>
      <c r="D246" s="185"/>
      <c r="E246" s="185"/>
      <c r="F246" s="185"/>
      <c r="G246" s="185"/>
    </row>
    <row r="247" spans="1:7" ht="14.4">
      <c r="A247" s="185"/>
      <c r="B247" s="185"/>
      <c r="C247" s="185"/>
      <c r="D247" s="185"/>
      <c r="E247" s="185"/>
      <c r="F247" s="185"/>
      <c r="G247" s="185"/>
    </row>
    <row r="248" spans="1:7" ht="14.4">
      <c r="A248" s="185"/>
      <c r="B248" s="185"/>
      <c r="C248" s="185"/>
      <c r="D248" s="185"/>
      <c r="E248" s="185"/>
      <c r="F248" s="185"/>
      <c r="G248" s="185"/>
    </row>
    <row r="249" spans="1:7" ht="14.4">
      <c r="A249" s="185"/>
      <c r="B249" s="185"/>
      <c r="C249" s="185"/>
      <c r="D249" s="185"/>
      <c r="E249" s="185"/>
      <c r="F249" s="185"/>
      <c r="G249" s="185"/>
    </row>
    <row r="250" spans="1:7" ht="14.4">
      <c r="A250" s="185"/>
      <c r="B250" s="185"/>
      <c r="C250" s="185"/>
      <c r="D250" s="185"/>
      <c r="E250" s="185"/>
      <c r="F250" s="185"/>
      <c r="G250" s="185"/>
    </row>
    <row r="251" spans="1:7" ht="14.4">
      <c r="A251" s="185"/>
      <c r="B251" s="185"/>
      <c r="C251" s="185"/>
      <c r="D251" s="185"/>
      <c r="E251" s="185"/>
      <c r="F251" s="185"/>
      <c r="G251" s="185"/>
    </row>
    <row r="252" spans="1:7" ht="14.4">
      <c r="A252" s="185"/>
      <c r="B252" s="185"/>
      <c r="C252" s="185"/>
      <c r="D252" s="185"/>
      <c r="E252" s="185"/>
      <c r="F252" s="185"/>
      <c r="G252" s="185"/>
    </row>
    <row r="253" spans="1:7" ht="14.4">
      <c r="A253" s="185"/>
      <c r="B253" s="185"/>
      <c r="C253" s="185"/>
      <c r="D253" s="185"/>
      <c r="E253" s="185"/>
      <c r="F253" s="185"/>
      <c r="G253" s="185"/>
    </row>
    <row r="254" spans="1:7" ht="14.4">
      <c r="A254" s="185"/>
      <c r="B254" s="185"/>
      <c r="C254" s="185"/>
      <c r="D254" s="185"/>
      <c r="E254" s="185"/>
      <c r="F254" s="185"/>
      <c r="G254" s="185"/>
    </row>
    <row r="255" spans="1:7" ht="14.4">
      <c r="A255" s="185"/>
      <c r="B255" s="185"/>
      <c r="C255" s="185"/>
      <c r="D255" s="185"/>
      <c r="E255" s="185"/>
      <c r="F255" s="185"/>
      <c r="G255" s="185"/>
    </row>
    <row r="256" spans="1:7" ht="14.4">
      <c r="A256" s="185"/>
      <c r="B256" s="185"/>
      <c r="C256" s="185"/>
      <c r="D256" s="185"/>
      <c r="E256" s="185"/>
      <c r="F256" s="185"/>
      <c r="G256" s="185"/>
    </row>
    <row r="257" spans="1:7" ht="14.4">
      <c r="A257" s="185"/>
      <c r="B257" s="185"/>
      <c r="C257" s="185"/>
      <c r="D257" s="185"/>
      <c r="E257" s="185"/>
      <c r="F257" s="185"/>
      <c r="G257" s="185"/>
    </row>
    <row r="258" spans="1:7" ht="14.4">
      <c r="A258" s="185"/>
      <c r="B258" s="185"/>
      <c r="C258" s="185"/>
      <c r="D258" s="185"/>
      <c r="E258" s="185"/>
      <c r="F258" s="185"/>
      <c r="G258" s="185"/>
    </row>
    <row r="259" spans="1:7" ht="14.4">
      <c r="A259" s="185"/>
      <c r="B259" s="185"/>
      <c r="C259" s="185"/>
      <c r="D259" s="185"/>
      <c r="E259" s="185"/>
      <c r="F259" s="185"/>
      <c r="G259" s="185"/>
    </row>
    <row r="260" spans="1:7" ht="14.4">
      <c r="A260" s="185"/>
      <c r="B260" s="185"/>
      <c r="C260" s="185"/>
      <c r="D260" s="185"/>
      <c r="E260" s="185"/>
      <c r="F260" s="185"/>
      <c r="G260" s="185"/>
    </row>
    <row r="261" spans="1:7" ht="14.4">
      <c r="A261" s="185"/>
      <c r="B261" s="185"/>
      <c r="C261" s="185"/>
      <c r="D261" s="185"/>
      <c r="E261" s="185"/>
      <c r="F261" s="185"/>
      <c r="G261" s="185"/>
    </row>
    <row r="262" spans="1:7" ht="14.4">
      <c r="A262" s="185"/>
      <c r="B262" s="185"/>
      <c r="C262" s="185"/>
      <c r="D262" s="185"/>
      <c r="E262" s="185"/>
      <c r="F262" s="185"/>
      <c r="G262" s="185"/>
    </row>
    <row r="263" spans="1:7" ht="14.4">
      <c r="A263" s="185"/>
      <c r="B263" s="185"/>
      <c r="C263" s="185"/>
      <c r="D263" s="185"/>
      <c r="E263" s="185"/>
      <c r="F263" s="185"/>
      <c r="G263" s="185"/>
    </row>
    <row r="264" spans="1:7" ht="14.4">
      <c r="A264" s="185"/>
      <c r="B264" s="185"/>
      <c r="C264" s="185"/>
      <c r="D264" s="185"/>
      <c r="E264" s="185"/>
      <c r="F264" s="185"/>
      <c r="G264" s="185"/>
    </row>
    <row r="265" spans="1:7" ht="14.4">
      <c r="A265" s="185"/>
      <c r="B265" s="185"/>
      <c r="C265" s="185"/>
      <c r="D265" s="185"/>
      <c r="E265" s="185"/>
      <c r="F265" s="185"/>
      <c r="G265" s="185"/>
    </row>
    <row r="266" spans="1:7" ht="14.4">
      <c r="A266" s="185"/>
      <c r="B266" s="185"/>
      <c r="C266" s="185"/>
      <c r="D266" s="185"/>
      <c r="E266" s="185"/>
      <c r="F266" s="185"/>
      <c r="G266" s="185"/>
    </row>
    <row r="267" spans="1:7" ht="14.4">
      <c r="A267" s="185"/>
      <c r="B267" s="185"/>
      <c r="C267" s="185"/>
      <c r="D267" s="185"/>
      <c r="E267" s="185"/>
      <c r="F267" s="185"/>
      <c r="G267" s="185"/>
    </row>
    <row r="268" spans="1:7" ht="14.4">
      <c r="A268" s="185"/>
      <c r="B268" s="185"/>
      <c r="C268" s="185"/>
      <c r="D268" s="185"/>
      <c r="E268" s="185"/>
      <c r="F268" s="185"/>
      <c r="G268" s="185"/>
    </row>
    <row r="269" spans="1:7" ht="14.4">
      <c r="A269" s="185"/>
      <c r="B269" s="185"/>
      <c r="C269" s="185"/>
      <c r="D269" s="185"/>
      <c r="E269" s="185"/>
      <c r="F269" s="185"/>
      <c r="G269" s="185"/>
    </row>
    <row r="270" spans="1:7" ht="14.4">
      <c r="A270" s="185"/>
      <c r="B270" s="185"/>
      <c r="C270" s="185"/>
      <c r="D270" s="185"/>
      <c r="E270" s="185"/>
      <c r="F270" s="185"/>
      <c r="G270" s="185"/>
    </row>
    <row r="271" spans="1:7" ht="14.4">
      <c r="A271" s="185"/>
      <c r="B271" s="185"/>
      <c r="C271" s="185"/>
      <c r="D271" s="185"/>
      <c r="E271" s="185"/>
      <c r="F271" s="185"/>
      <c r="G271" s="185"/>
    </row>
    <row r="272" spans="1:7" ht="14.4">
      <c r="A272" s="185"/>
      <c r="B272" s="185"/>
      <c r="C272" s="185"/>
      <c r="D272" s="185"/>
      <c r="E272" s="185"/>
      <c r="F272" s="185"/>
      <c r="G272" s="185"/>
    </row>
    <row r="273" spans="1:7" ht="14.4">
      <c r="A273" s="185"/>
      <c r="B273" s="185"/>
      <c r="C273" s="185"/>
      <c r="D273" s="185"/>
      <c r="E273" s="185"/>
      <c r="F273" s="185"/>
      <c r="G273" s="185"/>
    </row>
    <row r="274" spans="1:7" ht="14.4">
      <c r="A274" s="185"/>
      <c r="B274" s="185"/>
      <c r="C274" s="185"/>
      <c r="D274" s="185"/>
      <c r="E274" s="185"/>
      <c r="F274" s="185"/>
      <c r="G274" s="185"/>
    </row>
    <row r="275" spans="1:7" ht="14.4">
      <c r="A275" s="185"/>
      <c r="B275" s="185"/>
      <c r="C275" s="185"/>
      <c r="D275" s="185"/>
      <c r="E275" s="185"/>
      <c r="F275" s="185"/>
      <c r="G275" s="185"/>
    </row>
    <row r="276" spans="1:7" ht="14.4">
      <c r="A276" s="185"/>
      <c r="B276" s="185"/>
      <c r="C276" s="185"/>
      <c r="D276" s="185"/>
      <c r="E276" s="185"/>
      <c r="F276" s="185"/>
      <c r="G276" s="185"/>
    </row>
    <row r="277" spans="1:7" ht="14.4">
      <c r="A277" s="185"/>
      <c r="B277" s="185"/>
      <c r="C277" s="185"/>
      <c r="D277" s="185"/>
      <c r="E277" s="185"/>
      <c r="F277" s="185"/>
      <c r="G277" s="185"/>
    </row>
    <row r="278" spans="1:7" ht="14.4">
      <c r="A278" s="185"/>
      <c r="B278" s="185"/>
      <c r="C278" s="185"/>
      <c r="D278" s="185"/>
      <c r="E278" s="185"/>
      <c r="F278" s="185"/>
      <c r="G278" s="185"/>
    </row>
    <row r="279" spans="1:7" ht="14.4">
      <c r="A279" s="185"/>
      <c r="B279" s="185"/>
      <c r="C279" s="185"/>
      <c r="D279" s="185"/>
      <c r="E279" s="185"/>
      <c r="F279" s="185"/>
      <c r="G279" s="185"/>
    </row>
    <row r="280" spans="1:7" ht="14.4">
      <c r="A280" s="185"/>
      <c r="B280" s="185"/>
      <c r="C280" s="185"/>
      <c r="D280" s="185"/>
      <c r="E280" s="185"/>
      <c r="F280" s="185"/>
      <c r="G280" s="185"/>
    </row>
    <row r="281" spans="1:7" ht="14.4">
      <c r="A281" s="185"/>
      <c r="B281" s="185"/>
      <c r="C281" s="185"/>
      <c r="D281" s="185"/>
      <c r="E281" s="185"/>
      <c r="F281" s="185"/>
      <c r="G281" s="185"/>
    </row>
    <row r="282" spans="1:7" ht="14.4">
      <c r="A282" s="185"/>
      <c r="B282" s="185"/>
      <c r="C282" s="185"/>
      <c r="D282" s="185"/>
      <c r="E282" s="185"/>
      <c r="F282" s="185"/>
      <c r="G282" s="185"/>
    </row>
    <row r="283" spans="1:7" ht="14.4">
      <c r="A283" s="185"/>
      <c r="B283" s="185"/>
      <c r="C283" s="185"/>
      <c r="D283" s="185"/>
      <c r="E283" s="185"/>
      <c r="F283" s="185"/>
      <c r="G283" s="185"/>
    </row>
    <row r="284" spans="1:7" ht="14.4">
      <c r="A284" s="185"/>
      <c r="B284" s="185"/>
      <c r="C284" s="185"/>
      <c r="D284" s="185"/>
      <c r="E284" s="185"/>
      <c r="F284" s="185"/>
      <c r="G284" s="185"/>
    </row>
    <row r="285" spans="1:7" ht="14.4">
      <c r="A285" s="185"/>
      <c r="B285" s="185"/>
      <c r="C285" s="185"/>
      <c r="D285" s="185"/>
      <c r="E285" s="185"/>
      <c r="F285" s="185"/>
      <c r="G285" s="185"/>
    </row>
    <row r="286" spans="1:7" ht="14.4">
      <c r="A286" s="185"/>
      <c r="B286" s="185"/>
      <c r="C286" s="185"/>
      <c r="D286" s="185"/>
      <c r="E286" s="185"/>
      <c r="F286" s="185"/>
      <c r="G286" s="185"/>
    </row>
    <row r="287" spans="1:7" ht="14.4">
      <c r="A287" s="185"/>
      <c r="B287" s="185"/>
      <c r="C287" s="185"/>
      <c r="D287" s="185"/>
      <c r="E287" s="185"/>
      <c r="F287" s="185"/>
      <c r="G287" s="185"/>
    </row>
    <row r="288" spans="1:7" ht="14.4">
      <c r="A288" s="185"/>
      <c r="B288" s="185"/>
      <c r="C288" s="185"/>
      <c r="D288" s="185"/>
      <c r="E288" s="185"/>
      <c r="F288" s="185"/>
      <c r="G288" s="185"/>
    </row>
    <row r="289" spans="1:7" ht="14.4">
      <c r="A289" s="185"/>
      <c r="B289" s="185"/>
      <c r="C289" s="185"/>
      <c r="D289" s="185"/>
      <c r="E289" s="185"/>
      <c r="F289" s="185"/>
      <c r="G289" s="185"/>
    </row>
    <row r="290" spans="1:7" ht="14.4">
      <c r="A290" s="185"/>
      <c r="B290" s="185"/>
      <c r="C290" s="185"/>
      <c r="D290" s="185"/>
      <c r="E290" s="185"/>
      <c r="F290" s="185"/>
      <c r="G290" s="185"/>
    </row>
    <row r="291" spans="1:7" ht="14.4">
      <c r="A291" s="185"/>
      <c r="B291" s="185"/>
      <c r="C291" s="185"/>
      <c r="D291" s="185"/>
      <c r="E291" s="185"/>
      <c r="F291" s="185"/>
      <c r="G291" s="185"/>
    </row>
    <row r="292" spans="1:7" ht="14.4">
      <c r="A292" s="185"/>
      <c r="B292" s="185"/>
      <c r="C292" s="185"/>
      <c r="D292" s="185"/>
      <c r="E292" s="185"/>
      <c r="F292" s="185"/>
      <c r="G292" s="185"/>
    </row>
    <row r="293" spans="1:7" ht="14.4">
      <c r="A293" s="185"/>
      <c r="B293" s="185"/>
      <c r="C293" s="185"/>
      <c r="D293" s="185"/>
      <c r="E293" s="185"/>
      <c r="F293" s="185"/>
      <c r="G293" s="185"/>
    </row>
    <row r="294" spans="1:7" ht="14.4">
      <c r="A294" s="185"/>
      <c r="B294" s="185"/>
      <c r="C294" s="185"/>
      <c r="D294" s="185"/>
      <c r="E294" s="185"/>
      <c r="F294" s="185"/>
      <c r="G294" s="185"/>
    </row>
    <row r="295" spans="1:7" ht="14.4">
      <c r="A295" s="185"/>
      <c r="B295" s="185"/>
      <c r="C295" s="185"/>
      <c r="D295" s="185"/>
      <c r="E295" s="185"/>
      <c r="F295" s="185"/>
      <c r="G295" s="185"/>
    </row>
    <row r="296" spans="1:7" ht="14.4">
      <c r="A296" s="185"/>
      <c r="B296" s="185"/>
      <c r="C296" s="185"/>
      <c r="D296" s="185"/>
      <c r="E296" s="185"/>
      <c r="F296" s="185"/>
      <c r="G296" s="185"/>
    </row>
    <row r="297" spans="1:7" ht="14.4">
      <c r="A297" s="185"/>
      <c r="B297" s="185"/>
      <c r="C297" s="185"/>
      <c r="D297" s="185"/>
      <c r="E297" s="185"/>
      <c r="F297" s="185"/>
      <c r="G297" s="185"/>
    </row>
    <row r="298" spans="1:7" ht="14.4">
      <c r="A298" s="185"/>
      <c r="B298" s="185"/>
      <c r="C298" s="185"/>
      <c r="D298" s="185"/>
      <c r="E298" s="185"/>
      <c r="F298" s="185"/>
      <c r="G298" s="185"/>
    </row>
    <row r="299" spans="1:7" ht="14.4">
      <c r="A299" s="185"/>
      <c r="B299" s="185"/>
      <c r="C299" s="185"/>
      <c r="D299" s="185"/>
      <c r="E299" s="185"/>
      <c r="F299" s="185"/>
      <c r="G299" s="185"/>
    </row>
    <row r="300" spans="1:7" ht="14.4">
      <c r="A300" s="185"/>
      <c r="B300" s="185"/>
      <c r="C300" s="185"/>
      <c r="D300" s="185"/>
      <c r="E300" s="185"/>
      <c r="F300" s="185"/>
      <c r="G300" s="185"/>
    </row>
    <row r="301" spans="1:7" ht="14.4">
      <c r="A301" s="185"/>
      <c r="B301" s="185"/>
      <c r="C301" s="185"/>
      <c r="D301" s="185"/>
      <c r="E301" s="185"/>
      <c r="F301" s="185"/>
      <c r="G301" s="185"/>
    </row>
    <row r="302" spans="1:7" ht="14.4">
      <c r="A302" s="185"/>
      <c r="B302" s="185"/>
      <c r="C302" s="185"/>
      <c r="D302" s="185"/>
      <c r="E302" s="185"/>
      <c r="F302" s="185"/>
      <c r="G302" s="185"/>
    </row>
    <row r="303" spans="1:7" ht="14.4">
      <c r="A303" s="185"/>
      <c r="B303" s="185"/>
      <c r="C303" s="185"/>
      <c r="D303" s="185"/>
      <c r="E303" s="185"/>
      <c r="F303" s="185"/>
      <c r="G303" s="185"/>
    </row>
    <row r="304" spans="1:7" ht="14.4">
      <c r="A304" s="185"/>
      <c r="B304" s="185"/>
      <c r="C304" s="185"/>
      <c r="D304" s="185"/>
      <c r="E304" s="185"/>
      <c r="F304" s="185"/>
      <c r="G304" s="185"/>
    </row>
    <row r="305" spans="1:7" ht="14.4">
      <c r="A305" s="185"/>
      <c r="B305" s="185"/>
      <c r="C305" s="185"/>
      <c r="D305" s="185"/>
      <c r="E305" s="185"/>
      <c r="F305" s="185"/>
      <c r="G305" s="185"/>
    </row>
    <row r="306" spans="1:7" ht="14.4">
      <c r="A306" s="185"/>
      <c r="B306" s="185"/>
      <c r="C306" s="185"/>
      <c r="D306" s="185"/>
      <c r="E306" s="185"/>
      <c r="F306" s="185"/>
      <c r="G306" s="185"/>
    </row>
    <row r="307" spans="1:7" ht="14.4">
      <c r="A307" s="185"/>
      <c r="B307" s="185"/>
      <c r="C307" s="185"/>
      <c r="D307" s="185"/>
      <c r="E307" s="185"/>
      <c r="F307" s="185"/>
      <c r="G307" s="185"/>
    </row>
    <row r="308" spans="1:7" ht="14.4">
      <c r="A308" s="185"/>
      <c r="B308" s="185"/>
      <c r="C308" s="185"/>
      <c r="D308" s="185"/>
      <c r="E308" s="185"/>
      <c r="F308" s="185"/>
      <c r="G308" s="185"/>
    </row>
    <row r="309" spans="1:7" ht="14.4">
      <c r="A309" s="185"/>
      <c r="B309" s="185"/>
      <c r="C309" s="185"/>
      <c r="D309" s="185"/>
      <c r="E309" s="185"/>
      <c r="F309" s="185"/>
      <c r="G309" s="185"/>
    </row>
    <row r="310" spans="1:7" ht="14.4">
      <c r="A310" s="185"/>
      <c r="B310" s="185"/>
      <c r="C310" s="185"/>
      <c r="D310" s="185"/>
      <c r="E310" s="185"/>
      <c r="F310" s="185"/>
      <c r="G310" s="185"/>
    </row>
    <row r="311" spans="1:7" ht="14.4">
      <c r="A311" s="185"/>
      <c r="B311" s="185"/>
      <c r="C311" s="185"/>
      <c r="D311" s="185"/>
      <c r="E311" s="185"/>
      <c r="F311" s="185"/>
      <c r="G311" s="185"/>
    </row>
    <row r="312" spans="1:7" ht="14.4">
      <c r="A312" s="185"/>
      <c r="B312" s="185"/>
      <c r="C312" s="185"/>
      <c r="D312" s="185"/>
      <c r="E312" s="185"/>
      <c r="F312" s="185"/>
      <c r="G312" s="185"/>
    </row>
    <row r="313" spans="1:7" ht="14.4">
      <c r="A313" s="185"/>
      <c r="B313" s="185"/>
      <c r="C313" s="185"/>
      <c r="D313" s="185"/>
      <c r="E313" s="185"/>
      <c r="F313" s="185"/>
      <c r="G313" s="185"/>
    </row>
    <row r="314" spans="1:7" ht="14.4">
      <c r="A314" s="185"/>
      <c r="B314" s="185"/>
      <c r="C314" s="185"/>
      <c r="D314" s="185"/>
      <c r="E314" s="185"/>
      <c r="F314" s="185"/>
      <c r="G314" s="185"/>
    </row>
    <row r="315" spans="1:7" ht="14.4">
      <c r="A315" s="185"/>
      <c r="B315" s="185"/>
      <c r="C315" s="185"/>
      <c r="D315" s="185"/>
      <c r="E315" s="185"/>
      <c r="F315" s="185"/>
      <c r="G315" s="185"/>
    </row>
    <row r="316" spans="1:7" ht="14.4">
      <c r="A316" s="185"/>
      <c r="B316" s="185"/>
      <c r="C316" s="185"/>
      <c r="D316" s="185"/>
      <c r="E316" s="185"/>
      <c r="F316" s="185"/>
      <c r="G316" s="185"/>
    </row>
    <row r="317" spans="1:7" ht="14.4">
      <c r="A317" s="185"/>
      <c r="B317" s="185"/>
      <c r="C317" s="185"/>
      <c r="D317" s="185"/>
      <c r="E317" s="185"/>
      <c r="F317" s="185"/>
      <c r="G317" s="185"/>
    </row>
    <row r="318" spans="1:7" ht="14.4">
      <c r="A318" s="185"/>
      <c r="B318" s="185"/>
      <c r="C318" s="185"/>
      <c r="D318" s="185"/>
      <c r="E318" s="185"/>
      <c r="F318" s="185"/>
      <c r="G318" s="185"/>
    </row>
    <row r="319" spans="1:7" ht="14.4">
      <c r="A319" s="185"/>
      <c r="B319" s="185"/>
      <c r="C319" s="185"/>
      <c r="D319" s="185"/>
      <c r="E319" s="185"/>
      <c r="F319" s="185"/>
      <c r="G319" s="185"/>
    </row>
    <row r="320" spans="1:7" ht="14.4">
      <c r="A320" s="185"/>
      <c r="B320" s="185"/>
      <c r="C320" s="185"/>
      <c r="D320" s="185"/>
      <c r="E320" s="185"/>
      <c r="F320" s="185"/>
      <c r="G320" s="185"/>
    </row>
    <row r="321" spans="1:7" ht="14.4">
      <c r="A321" s="185"/>
      <c r="B321" s="185"/>
      <c r="C321" s="185"/>
      <c r="D321" s="185"/>
      <c r="E321" s="185"/>
      <c r="F321" s="185"/>
      <c r="G321" s="185"/>
    </row>
    <row r="322" spans="1:7" ht="14.4">
      <c r="A322" s="185"/>
      <c r="B322" s="185"/>
      <c r="C322" s="185"/>
      <c r="D322" s="185"/>
      <c r="E322" s="185"/>
      <c r="F322" s="185"/>
      <c r="G322" s="185"/>
    </row>
    <row r="323" spans="1:7" ht="14.4">
      <c r="A323" s="185"/>
      <c r="B323" s="185"/>
      <c r="C323" s="185"/>
      <c r="D323" s="185"/>
      <c r="E323" s="185"/>
      <c r="F323" s="185"/>
      <c r="G323" s="185"/>
    </row>
    <row r="324" spans="1:7" ht="14.4">
      <c r="A324" s="185"/>
      <c r="B324" s="185"/>
      <c r="C324" s="185"/>
      <c r="D324" s="185"/>
      <c r="E324" s="185"/>
      <c r="F324" s="185"/>
      <c r="G324" s="185"/>
    </row>
    <row r="325" spans="1:7" ht="14.4">
      <c r="A325" s="185"/>
      <c r="B325" s="185"/>
      <c r="C325" s="185"/>
      <c r="D325" s="185"/>
      <c r="E325" s="185"/>
      <c r="F325" s="185"/>
      <c r="G325" s="185"/>
    </row>
    <row r="326" spans="1:7" ht="14.4">
      <c r="A326" s="185"/>
      <c r="B326" s="185"/>
      <c r="C326" s="185"/>
      <c r="D326" s="185"/>
      <c r="E326" s="185"/>
      <c r="F326" s="185"/>
      <c r="G326" s="185"/>
    </row>
    <row r="327" spans="1:7" ht="14.4">
      <c r="A327" s="185"/>
      <c r="B327" s="185"/>
      <c r="C327" s="185"/>
      <c r="D327" s="185"/>
      <c r="E327" s="185"/>
      <c r="F327" s="185"/>
      <c r="G327" s="185"/>
    </row>
    <row r="328" spans="1:7" ht="14.4">
      <c r="A328" s="185"/>
      <c r="B328" s="185"/>
      <c r="C328" s="185"/>
      <c r="D328" s="185"/>
      <c r="E328" s="185"/>
      <c r="F328" s="185"/>
      <c r="G328" s="185"/>
    </row>
    <row r="329" spans="1:7" ht="14.4">
      <c r="A329" s="185"/>
      <c r="B329" s="185"/>
      <c r="C329" s="185"/>
      <c r="D329" s="185"/>
      <c r="E329" s="185"/>
      <c r="F329" s="185"/>
      <c r="G329" s="185"/>
    </row>
    <row r="330" spans="1:7" ht="14.4">
      <c r="A330" s="185"/>
      <c r="B330" s="185"/>
      <c r="C330" s="185"/>
      <c r="D330" s="185"/>
      <c r="E330" s="185"/>
      <c r="F330" s="185"/>
      <c r="G330" s="185"/>
    </row>
    <row r="331" spans="1:7" ht="14.4">
      <c r="A331" s="185"/>
      <c r="B331" s="185"/>
      <c r="C331" s="185"/>
      <c r="D331" s="185"/>
      <c r="E331" s="185"/>
      <c r="F331" s="185"/>
      <c r="G331" s="185"/>
    </row>
    <row r="332" spans="1:7" ht="14.4">
      <c r="A332" s="185"/>
      <c r="B332" s="185"/>
      <c r="C332" s="185"/>
      <c r="D332" s="185"/>
      <c r="E332" s="185"/>
      <c r="F332" s="185"/>
      <c r="G332" s="185"/>
    </row>
    <row r="333" spans="1:7" ht="14.4">
      <c r="A333" s="185"/>
      <c r="B333" s="185"/>
      <c r="C333" s="185"/>
      <c r="D333" s="185"/>
      <c r="E333" s="185"/>
      <c r="F333" s="185"/>
      <c r="G333" s="185"/>
    </row>
    <row r="334" spans="1:7" ht="14.4">
      <c r="A334" s="185"/>
      <c r="B334" s="185"/>
      <c r="C334" s="185"/>
      <c r="D334" s="185"/>
      <c r="E334" s="185"/>
      <c r="F334" s="185"/>
      <c r="G334" s="185"/>
    </row>
    <row r="335" spans="1:7" ht="14.4">
      <c r="A335" s="185"/>
      <c r="B335" s="185"/>
      <c r="C335" s="185"/>
      <c r="D335" s="185"/>
      <c r="E335" s="185"/>
      <c r="F335" s="185"/>
      <c r="G335" s="185"/>
    </row>
    <row r="336" spans="1:7" ht="14.4">
      <c r="A336" s="185"/>
      <c r="B336" s="185"/>
      <c r="C336" s="185"/>
      <c r="D336" s="185"/>
      <c r="E336" s="185"/>
      <c r="F336" s="185"/>
      <c r="G336" s="185"/>
    </row>
    <row r="337" spans="1:7" ht="14.4">
      <c r="A337" s="185"/>
      <c r="B337" s="185"/>
      <c r="C337" s="185"/>
      <c r="D337" s="185"/>
      <c r="E337" s="185"/>
      <c r="F337" s="185"/>
      <c r="G337" s="185"/>
    </row>
    <row r="338" spans="1:7" ht="14.4">
      <c r="A338" s="185"/>
      <c r="B338" s="185"/>
      <c r="C338" s="185"/>
      <c r="D338" s="185"/>
      <c r="E338" s="185"/>
      <c r="F338" s="185"/>
      <c r="G338" s="185"/>
    </row>
    <row r="339" spans="1:7" ht="14.4">
      <c r="A339" s="185"/>
      <c r="B339" s="185"/>
      <c r="C339" s="185"/>
      <c r="D339" s="185"/>
      <c r="E339" s="185"/>
      <c r="F339" s="185"/>
      <c r="G339" s="185"/>
    </row>
    <row r="340" spans="1:7" ht="14.4">
      <c r="A340" s="185"/>
      <c r="B340" s="185"/>
      <c r="C340" s="185"/>
      <c r="D340" s="185"/>
      <c r="E340" s="185"/>
      <c r="F340" s="185"/>
      <c r="G340" s="185"/>
    </row>
    <row r="341" spans="1:7" ht="14.4">
      <c r="A341" s="185"/>
      <c r="B341" s="185"/>
      <c r="C341" s="185"/>
      <c r="D341" s="185"/>
      <c r="E341" s="185"/>
      <c r="F341" s="185"/>
      <c r="G341" s="185"/>
    </row>
    <row r="342" spans="1:7" ht="14.4">
      <c r="A342" s="185"/>
      <c r="B342" s="185"/>
      <c r="C342" s="185"/>
      <c r="D342" s="185"/>
      <c r="E342" s="185"/>
      <c r="F342" s="185"/>
      <c r="G342" s="185"/>
    </row>
    <row r="343" spans="1:7" ht="14.4">
      <c r="A343" s="185"/>
      <c r="B343" s="185"/>
      <c r="C343" s="185"/>
      <c r="D343" s="185"/>
      <c r="E343" s="185"/>
      <c r="F343" s="185"/>
      <c r="G343" s="185"/>
    </row>
    <row r="344" spans="1:7" ht="14.4">
      <c r="A344" s="185"/>
      <c r="B344" s="185"/>
      <c r="C344" s="185"/>
      <c r="D344" s="185"/>
      <c r="E344" s="185"/>
      <c r="F344" s="185"/>
      <c r="G344" s="185"/>
    </row>
    <row r="345" spans="1:7" ht="14.4">
      <c r="A345" s="185"/>
      <c r="B345" s="185"/>
      <c r="C345" s="185"/>
      <c r="D345" s="185"/>
      <c r="E345" s="185"/>
      <c r="F345" s="185"/>
      <c r="G345" s="185"/>
    </row>
    <row r="346" spans="1:7" ht="14.4">
      <c r="A346" s="185"/>
      <c r="B346" s="185"/>
      <c r="C346" s="185"/>
      <c r="D346" s="185"/>
      <c r="E346" s="185"/>
      <c r="F346" s="185"/>
      <c r="G346" s="185"/>
    </row>
    <row r="347" spans="1:7" ht="14.4">
      <c r="A347" s="185"/>
      <c r="B347" s="185"/>
      <c r="C347" s="185"/>
      <c r="D347" s="185"/>
      <c r="E347" s="185"/>
      <c r="F347" s="185"/>
      <c r="G347" s="185"/>
    </row>
    <row r="348" spans="1:7" ht="14.4">
      <c r="A348" s="185"/>
      <c r="B348" s="185"/>
      <c r="C348" s="185"/>
      <c r="D348" s="185"/>
      <c r="E348" s="185"/>
      <c r="F348" s="185"/>
      <c r="G348" s="185"/>
    </row>
    <row r="349" spans="1:7" ht="14.4">
      <c r="A349" s="185"/>
      <c r="B349" s="185"/>
      <c r="C349" s="185"/>
      <c r="D349" s="185"/>
      <c r="E349" s="185"/>
      <c r="F349" s="185"/>
      <c r="G349" s="185"/>
    </row>
    <row r="350" spans="1:7" ht="14.4">
      <c r="A350" s="185"/>
      <c r="B350" s="185"/>
      <c r="C350" s="185"/>
      <c r="D350" s="185"/>
      <c r="E350" s="185"/>
      <c r="F350" s="185"/>
      <c r="G350" s="185"/>
    </row>
    <row r="351" spans="1:7" ht="14.4">
      <c r="A351" s="185"/>
      <c r="B351" s="185"/>
      <c r="C351" s="185"/>
      <c r="D351" s="185"/>
      <c r="E351" s="185"/>
      <c r="F351" s="185"/>
      <c r="G351" s="185"/>
    </row>
    <row r="352" spans="1:7" ht="14.4">
      <c r="A352" s="185"/>
      <c r="B352" s="185"/>
      <c r="C352" s="185"/>
      <c r="D352" s="185"/>
      <c r="E352" s="185"/>
      <c r="F352" s="185"/>
      <c r="G352" s="185"/>
    </row>
    <row r="353" spans="1:7" ht="14.4">
      <c r="A353" s="185"/>
      <c r="B353" s="185"/>
      <c r="C353" s="185"/>
      <c r="D353" s="185"/>
      <c r="E353" s="185"/>
      <c r="F353" s="185"/>
      <c r="G353" s="185"/>
    </row>
    <row r="354" spans="1:7" ht="14.4">
      <c r="A354" s="185"/>
      <c r="B354" s="185"/>
      <c r="C354" s="185"/>
      <c r="D354" s="185"/>
      <c r="E354" s="185"/>
      <c r="F354" s="185"/>
      <c r="G354" s="185"/>
    </row>
    <row r="355" spans="1:7" ht="14.4">
      <c r="A355" s="185"/>
      <c r="B355" s="185"/>
      <c r="C355" s="185"/>
      <c r="D355" s="185"/>
      <c r="E355" s="185"/>
      <c r="F355" s="185"/>
      <c r="G355" s="185"/>
    </row>
    <row r="356" spans="1:7" ht="14.4">
      <c r="A356" s="185"/>
      <c r="B356" s="185"/>
      <c r="C356" s="185"/>
      <c r="D356" s="185"/>
      <c r="E356" s="185"/>
      <c r="F356" s="185"/>
      <c r="G356" s="185"/>
    </row>
    <row r="357" spans="1:7" ht="14.4">
      <c r="A357" s="185"/>
      <c r="B357" s="185"/>
      <c r="C357" s="185"/>
      <c r="D357" s="185"/>
      <c r="E357" s="185"/>
      <c r="F357" s="185"/>
      <c r="G357" s="185"/>
    </row>
    <row r="358" spans="1:7" ht="14.4">
      <c r="A358" s="185"/>
      <c r="B358" s="185"/>
      <c r="C358" s="185"/>
      <c r="D358" s="185"/>
      <c r="E358" s="185"/>
      <c r="F358" s="185"/>
      <c r="G358" s="185"/>
    </row>
    <row r="359" spans="1:7" ht="14.4">
      <c r="A359" s="185"/>
      <c r="B359" s="185"/>
      <c r="C359" s="185"/>
      <c r="D359" s="185"/>
      <c r="E359" s="185"/>
      <c r="F359" s="185"/>
      <c r="G359" s="185"/>
    </row>
    <row r="360" spans="1:7" ht="14.4">
      <c r="A360" s="185"/>
      <c r="B360" s="185"/>
      <c r="C360" s="185"/>
      <c r="D360" s="185"/>
      <c r="E360" s="185"/>
      <c r="F360" s="185"/>
      <c r="G360" s="185"/>
    </row>
    <row r="361" spans="1:7" ht="14.4">
      <c r="A361" s="185"/>
      <c r="B361" s="185"/>
      <c r="C361" s="185"/>
      <c r="D361" s="185"/>
      <c r="E361" s="185"/>
      <c r="F361" s="185"/>
      <c r="G361" s="185"/>
    </row>
    <row r="362" spans="1:7" ht="14.4">
      <c r="A362" s="185"/>
      <c r="B362" s="185"/>
      <c r="C362" s="185"/>
      <c r="D362" s="185"/>
      <c r="E362" s="185"/>
      <c r="F362" s="185"/>
      <c r="G362" s="185"/>
    </row>
    <row r="363" spans="1:7" ht="14.4">
      <c r="A363" s="185"/>
      <c r="B363" s="185"/>
      <c r="C363" s="185"/>
      <c r="D363" s="185"/>
      <c r="E363" s="185"/>
      <c r="F363" s="185"/>
      <c r="G363" s="185"/>
    </row>
    <row r="364" spans="1:7" ht="14.4">
      <c r="A364" s="185"/>
      <c r="B364" s="185"/>
      <c r="C364" s="185"/>
      <c r="D364" s="185"/>
      <c r="E364" s="185"/>
      <c r="F364" s="185"/>
      <c r="G364" s="185"/>
    </row>
    <row r="365" spans="1:7" ht="14.4">
      <c r="A365" s="185"/>
      <c r="B365" s="185"/>
      <c r="C365" s="185"/>
      <c r="D365" s="185"/>
      <c r="E365" s="185"/>
      <c r="F365" s="185"/>
      <c r="G365" s="185"/>
    </row>
    <row r="366" spans="1:7" ht="14.4">
      <c r="A366" s="185"/>
      <c r="B366" s="185"/>
      <c r="C366" s="185"/>
      <c r="D366" s="185"/>
      <c r="E366" s="185"/>
      <c r="F366" s="185"/>
      <c r="G366" s="185"/>
    </row>
    <row r="367" spans="1:7" ht="14.4">
      <c r="A367" s="185"/>
      <c r="B367" s="185"/>
      <c r="C367" s="185"/>
      <c r="D367" s="185"/>
      <c r="E367" s="185"/>
      <c r="F367" s="185"/>
      <c r="G367" s="185"/>
    </row>
    <row r="368" spans="1:7" ht="14.4">
      <c r="A368" s="185"/>
      <c r="B368" s="185"/>
      <c r="C368" s="185"/>
      <c r="D368" s="185"/>
      <c r="E368" s="185"/>
      <c r="F368" s="185"/>
      <c r="G368" s="185"/>
    </row>
    <row r="369" spans="1:7" ht="14.4">
      <c r="A369" s="185"/>
      <c r="B369" s="185"/>
      <c r="C369" s="185"/>
      <c r="D369" s="185"/>
      <c r="E369" s="185"/>
      <c r="F369" s="185"/>
      <c r="G369" s="185"/>
    </row>
    <row r="370" spans="1:7" ht="14.4">
      <c r="A370" s="185"/>
      <c r="B370" s="185"/>
      <c r="C370" s="185"/>
      <c r="D370" s="185"/>
      <c r="E370" s="185"/>
      <c r="F370" s="185"/>
      <c r="G370" s="185"/>
    </row>
    <row r="371" spans="1:7" ht="14.4">
      <c r="A371" s="185"/>
      <c r="B371" s="185"/>
      <c r="C371" s="185"/>
      <c r="D371" s="185"/>
      <c r="E371" s="185"/>
      <c r="F371" s="185"/>
      <c r="G371" s="185"/>
    </row>
    <row r="372" spans="1:7" ht="14.4">
      <c r="A372" s="185"/>
      <c r="B372" s="185"/>
      <c r="C372" s="185"/>
      <c r="D372" s="185"/>
      <c r="E372" s="185"/>
      <c r="F372" s="185"/>
      <c r="G372" s="185"/>
    </row>
    <row r="373" spans="1:7" ht="14.4">
      <c r="A373" s="185"/>
      <c r="B373" s="185"/>
      <c r="C373" s="185"/>
      <c r="D373" s="185"/>
      <c r="E373" s="185"/>
      <c r="F373" s="185"/>
      <c r="G373" s="185"/>
    </row>
    <row r="374" spans="1:7" ht="14.4">
      <c r="A374" s="185"/>
      <c r="B374" s="185"/>
      <c r="C374" s="185"/>
      <c r="D374" s="185"/>
      <c r="E374" s="185"/>
      <c r="F374" s="185"/>
      <c r="G374" s="185"/>
    </row>
    <row r="375" spans="1:7" ht="14.4">
      <c r="A375" s="185"/>
      <c r="B375" s="185"/>
      <c r="C375" s="185"/>
      <c r="D375" s="185"/>
      <c r="E375" s="185"/>
      <c r="F375" s="185"/>
      <c r="G375" s="185"/>
    </row>
    <row r="376" spans="1:7" ht="14.4">
      <c r="A376" s="185"/>
      <c r="B376" s="185"/>
      <c r="C376" s="185"/>
      <c r="D376" s="185"/>
      <c r="E376" s="185"/>
      <c r="F376" s="185"/>
      <c r="G376" s="185"/>
    </row>
    <row r="377" spans="1:7" ht="14.4">
      <c r="A377" s="185"/>
      <c r="B377" s="185"/>
      <c r="C377" s="185"/>
      <c r="D377" s="185"/>
      <c r="E377" s="185"/>
      <c r="F377" s="185"/>
      <c r="G377" s="185"/>
    </row>
    <row r="378" spans="1:7" ht="14.4">
      <c r="A378" s="185"/>
      <c r="B378" s="185"/>
      <c r="C378" s="185"/>
      <c r="D378" s="185"/>
      <c r="E378" s="185"/>
      <c r="F378" s="185"/>
      <c r="G378" s="185"/>
    </row>
    <row r="379" spans="1:7" ht="14.4">
      <c r="A379" s="185"/>
      <c r="B379" s="185"/>
      <c r="C379" s="185"/>
      <c r="D379" s="185"/>
      <c r="E379" s="185"/>
      <c r="F379" s="185"/>
      <c r="G379" s="185"/>
    </row>
    <row r="380" spans="1:7" ht="14.4">
      <c r="A380" s="185"/>
      <c r="B380" s="185"/>
      <c r="C380" s="185"/>
      <c r="D380" s="185"/>
      <c r="E380" s="185"/>
      <c r="F380" s="185"/>
      <c r="G380" s="185"/>
    </row>
    <row r="381" spans="1:7" ht="14.4">
      <c r="A381" s="185"/>
      <c r="B381" s="185"/>
      <c r="C381" s="185"/>
      <c r="D381" s="185"/>
      <c r="E381" s="185"/>
      <c r="F381" s="185"/>
      <c r="G381" s="185"/>
    </row>
    <row r="382" spans="1:7" ht="14.4">
      <c r="A382" s="185"/>
      <c r="B382" s="185"/>
      <c r="C382" s="185"/>
      <c r="D382" s="185"/>
      <c r="E382" s="185"/>
      <c r="F382" s="185"/>
      <c r="G382" s="185"/>
    </row>
    <row r="383" spans="1:7" ht="14.4">
      <c r="A383" s="185"/>
      <c r="B383" s="185"/>
      <c r="C383" s="185"/>
      <c r="D383" s="185"/>
      <c r="E383" s="185"/>
      <c r="F383" s="185"/>
      <c r="G383" s="185"/>
    </row>
    <row r="384" spans="1:7" ht="14.4">
      <c r="A384" s="185"/>
      <c r="B384" s="185"/>
      <c r="C384" s="185"/>
      <c r="D384" s="185"/>
      <c r="E384" s="185"/>
      <c r="F384" s="185"/>
      <c r="G384" s="185"/>
    </row>
    <row r="385" spans="1:7" ht="14.4">
      <c r="A385" s="185"/>
      <c r="B385" s="185"/>
      <c r="C385" s="185"/>
      <c r="D385" s="185"/>
      <c r="E385" s="185"/>
      <c r="F385" s="185"/>
      <c r="G385" s="185"/>
    </row>
    <row r="386" spans="1:7" ht="14.4">
      <c r="A386" s="185"/>
      <c r="B386" s="185"/>
      <c r="C386" s="185"/>
      <c r="D386" s="185"/>
      <c r="E386" s="185"/>
      <c r="F386" s="185"/>
      <c r="G386" s="185"/>
    </row>
    <row r="387" spans="1:7" ht="14.4">
      <c r="A387" s="185"/>
      <c r="B387" s="185"/>
      <c r="C387" s="185"/>
      <c r="D387" s="185"/>
      <c r="E387" s="185"/>
      <c r="F387" s="185"/>
      <c r="G387" s="185"/>
    </row>
    <row r="388" spans="1:7" ht="14.4">
      <c r="A388" s="185"/>
      <c r="B388" s="185"/>
      <c r="C388" s="185"/>
      <c r="D388" s="185"/>
      <c r="E388" s="185"/>
      <c r="F388" s="185"/>
      <c r="G388" s="185"/>
    </row>
    <row r="389" spans="1:7" ht="14.4">
      <c r="A389" s="185"/>
      <c r="B389" s="185"/>
      <c r="C389" s="185"/>
      <c r="D389" s="185"/>
      <c r="E389" s="185"/>
      <c r="F389" s="185"/>
      <c r="G389" s="185"/>
    </row>
    <row r="390" spans="1:7" ht="14.4">
      <c r="A390" s="185"/>
      <c r="B390" s="185"/>
      <c r="C390" s="185"/>
      <c r="D390" s="185"/>
      <c r="E390" s="185"/>
      <c r="F390" s="185"/>
      <c r="G390" s="185"/>
    </row>
    <row r="391" spans="1:7" ht="14.4">
      <c r="A391" s="185"/>
      <c r="B391" s="185"/>
      <c r="C391" s="185"/>
      <c r="D391" s="185"/>
      <c r="E391" s="185"/>
      <c r="F391" s="185"/>
      <c r="G391" s="185"/>
    </row>
    <row r="392" spans="1:7" ht="14.4">
      <c r="A392" s="185"/>
      <c r="B392" s="185"/>
      <c r="C392" s="185"/>
      <c r="D392" s="185"/>
      <c r="E392" s="185"/>
      <c r="F392" s="185"/>
      <c r="G392" s="185"/>
    </row>
    <row r="393" spans="1:7" ht="14.4">
      <c r="A393" s="185"/>
      <c r="B393" s="185"/>
      <c r="C393" s="185"/>
      <c r="D393" s="185"/>
      <c r="E393" s="185"/>
      <c r="F393" s="185"/>
      <c r="G393" s="185"/>
    </row>
    <row r="394" spans="1:7" ht="14.4">
      <c r="A394" s="185"/>
      <c r="B394" s="185"/>
      <c r="C394" s="185"/>
      <c r="D394" s="185"/>
      <c r="E394" s="185"/>
      <c r="F394" s="185"/>
      <c r="G394" s="185"/>
    </row>
    <row r="395" spans="1:7" ht="14.4">
      <c r="A395" s="185"/>
      <c r="B395" s="185"/>
      <c r="C395" s="185"/>
      <c r="D395" s="185"/>
      <c r="E395" s="185"/>
      <c r="F395" s="185"/>
      <c r="G395" s="185"/>
    </row>
    <row r="396" spans="1:7" ht="14.4">
      <c r="A396" s="185"/>
      <c r="B396" s="185"/>
      <c r="C396" s="185"/>
      <c r="D396" s="185"/>
      <c r="E396" s="185"/>
      <c r="F396" s="185"/>
      <c r="G396" s="185"/>
    </row>
    <row r="397" spans="1:7" ht="14.4">
      <c r="A397" s="185"/>
      <c r="B397" s="185"/>
      <c r="C397" s="185"/>
      <c r="D397" s="185"/>
      <c r="E397" s="185"/>
      <c r="F397" s="185"/>
      <c r="G397" s="185"/>
    </row>
    <row r="398" spans="1:7" ht="14.4">
      <c r="A398" s="185"/>
      <c r="B398" s="185"/>
      <c r="C398" s="185"/>
      <c r="D398" s="185"/>
      <c r="E398" s="185"/>
      <c r="F398" s="185"/>
      <c r="G398" s="185"/>
    </row>
    <row r="399" spans="1:7" ht="14.4">
      <c r="A399" s="185"/>
      <c r="B399" s="185"/>
      <c r="C399" s="185"/>
      <c r="D399" s="185"/>
      <c r="E399" s="185"/>
      <c r="F399" s="185"/>
      <c r="G399" s="185"/>
    </row>
    <row r="400" spans="1:7" ht="14.4">
      <c r="A400" s="185"/>
      <c r="B400" s="185"/>
      <c r="C400" s="185"/>
      <c r="D400" s="185"/>
      <c r="E400" s="185"/>
      <c r="F400" s="185"/>
      <c r="G400" s="185"/>
    </row>
    <row r="401" spans="1:7" ht="14.4">
      <c r="A401" s="185"/>
      <c r="B401" s="185"/>
      <c r="C401" s="185"/>
      <c r="D401" s="185"/>
      <c r="E401" s="185"/>
      <c r="F401" s="185"/>
      <c r="G401" s="185"/>
    </row>
    <row r="402" spans="1:7" ht="14.4">
      <c r="A402" s="185"/>
      <c r="B402" s="185"/>
      <c r="C402" s="185"/>
      <c r="D402" s="185"/>
      <c r="E402" s="185"/>
      <c r="F402" s="185"/>
      <c r="G402" s="185"/>
    </row>
    <row r="403" spans="1:7" ht="14.4">
      <c r="A403" s="185"/>
      <c r="B403" s="185"/>
      <c r="C403" s="185"/>
      <c r="D403" s="185"/>
      <c r="E403" s="185"/>
      <c r="F403" s="185"/>
      <c r="G403" s="185"/>
    </row>
    <row r="404" spans="1:7" ht="14.4">
      <c r="A404" s="185"/>
      <c r="B404" s="185"/>
      <c r="C404" s="185"/>
      <c r="D404" s="185"/>
      <c r="E404" s="185"/>
      <c r="F404" s="185"/>
      <c r="G404" s="185"/>
    </row>
    <row r="405" spans="1:7" ht="14.4">
      <c r="A405" s="185"/>
      <c r="B405" s="185"/>
      <c r="C405" s="185"/>
      <c r="D405" s="185"/>
      <c r="E405" s="185"/>
      <c r="F405" s="185"/>
      <c r="G405" s="185"/>
    </row>
    <row r="406" spans="1:7" ht="14.4">
      <c r="A406" s="185"/>
      <c r="B406" s="185"/>
      <c r="C406" s="185"/>
      <c r="D406" s="185"/>
      <c r="E406" s="185"/>
      <c r="F406" s="185"/>
      <c r="G406" s="185"/>
    </row>
    <row r="407" spans="1:7" ht="14.4">
      <c r="A407" s="185"/>
      <c r="B407" s="185"/>
      <c r="C407" s="185"/>
      <c r="D407" s="185"/>
      <c r="E407" s="185"/>
      <c r="F407" s="185"/>
      <c r="G407" s="185"/>
    </row>
    <row r="408" spans="1:7" ht="14.4">
      <c r="A408" s="185"/>
      <c r="B408" s="185"/>
      <c r="C408" s="185"/>
      <c r="D408" s="185"/>
      <c r="E408" s="185"/>
      <c r="F408" s="185"/>
      <c r="G408" s="185"/>
    </row>
    <row r="409" spans="1:7" ht="14.4">
      <c r="A409" s="185"/>
      <c r="B409" s="185"/>
      <c r="C409" s="185"/>
      <c r="D409" s="185"/>
      <c r="E409" s="185"/>
      <c r="F409" s="185"/>
      <c r="G409" s="185"/>
    </row>
    <row r="410" spans="1:7" ht="14.4">
      <c r="A410" s="185"/>
      <c r="B410" s="185"/>
      <c r="C410" s="185"/>
      <c r="D410" s="185"/>
      <c r="E410" s="185"/>
      <c r="F410" s="185"/>
      <c r="G410" s="185"/>
    </row>
    <row r="411" spans="1:7" ht="14.4">
      <c r="A411" s="185"/>
      <c r="B411" s="185"/>
      <c r="C411" s="185"/>
      <c r="D411" s="185"/>
      <c r="E411" s="185"/>
      <c r="F411" s="185"/>
      <c r="G411" s="185"/>
    </row>
    <row r="412" spans="1:7" ht="14.4">
      <c r="A412" s="185"/>
      <c r="B412" s="185"/>
      <c r="C412" s="185"/>
      <c r="D412" s="185"/>
      <c r="E412" s="185"/>
      <c r="F412" s="185"/>
      <c r="G412" s="185"/>
    </row>
    <row r="413" spans="1:7" ht="14.4">
      <c r="A413" s="185"/>
      <c r="B413" s="185"/>
      <c r="C413" s="185"/>
      <c r="D413" s="185"/>
      <c r="E413" s="185"/>
      <c r="F413" s="185"/>
      <c r="G413" s="185"/>
    </row>
    <row r="414" spans="1:7" ht="14.4">
      <c r="A414" s="185"/>
      <c r="B414" s="185"/>
      <c r="C414" s="185"/>
      <c r="D414" s="185"/>
      <c r="E414" s="185"/>
      <c r="F414" s="185"/>
      <c r="G414" s="185"/>
    </row>
    <row r="415" spans="1:7" ht="14.4">
      <c r="A415" s="185"/>
      <c r="B415" s="185"/>
      <c r="C415" s="185"/>
      <c r="D415" s="185"/>
      <c r="E415" s="185"/>
      <c r="F415" s="185"/>
      <c r="G415" s="185"/>
    </row>
    <row r="416" spans="1:7" ht="14.4">
      <c r="A416" s="185"/>
      <c r="B416" s="185"/>
      <c r="C416" s="185"/>
      <c r="D416" s="185"/>
      <c r="E416" s="185"/>
      <c r="F416" s="185"/>
      <c r="G416" s="185"/>
    </row>
    <row r="417" spans="1:7" ht="14.4">
      <c r="A417" s="185"/>
      <c r="B417" s="185"/>
      <c r="C417" s="185"/>
      <c r="D417" s="185"/>
      <c r="E417" s="185"/>
      <c r="F417" s="185"/>
      <c r="G417" s="185"/>
    </row>
    <row r="418" spans="1:7" ht="14.4">
      <c r="A418" s="185"/>
      <c r="B418" s="185"/>
      <c r="C418" s="185"/>
      <c r="D418" s="185"/>
      <c r="E418" s="185"/>
      <c r="F418" s="185"/>
      <c r="G418" s="185"/>
    </row>
    <row r="419" spans="1:7" ht="14.4">
      <c r="A419" s="185"/>
      <c r="B419" s="185"/>
      <c r="C419" s="185"/>
      <c r="D419" s="185"/>
      <c r="E419" s="185"/>
      <c r="F419" s="185"/>
      <c r="G419" s="185"/>
    </row>
    <row r="420" spans="1:7" ht="14.4">
      <c r="A420" s="185"/>
      <c r="B420" s="185"/>
      <c r="C420" s="185"/>
      <c r="D420" s="185"/>
      <c r="E420" s="185"/>
      <c r="F420" s="185"/>
      <c r="G420" s="185"/>
    </row>
    <row r="421" spans="1:7" ht="14.4">
      <c r="A421" s="185"/>
      <c r="B421" s="185"/>
      <c r="C421" s="185"/>
      <c r="D421" s="185"/>
      <c r="E421" s="185"/>
      <c r="F421" s="185"/>
      <c r="G421" s="185"/>
    </row>
    <row r="422" spans="1:7" ht="14.4">
      <c r="A422" s="185"/>
      <c r="B422" s="185"/>
      <c r="C422" s="185"/>
      <c r="D422" s="185"/>
      <c r="E422" s="185"/>
      <c r="F422" s="185"/>
      <c r="G422" s="185"/>
    </row>
    <row r="423" spans="1:7" ht="14.4">
      <c r="A423" s="185"/>
      <c r="B423" s="185"/>
      <c r="C423" s="185"/>
      <c r="D423" s="185"/>
      <c r="E423" s="185"/>
      <c r="F423" s="185"/>
      <c r="G423" s="185"/>
    </row>
    <row r="424" spans="1:7" ht="14.4">
      <c r="A424" s="185"/>
      <c r="B424" s="185"/>
      <c r="C424" s="185"/>
      <c r="D424" s="185"/>
      <c r="E424" s="185"/>
      <c r="F424" s="185"/>
      <c r="G424" s="185"/>
    </row>
    <row r="425" spans="1:7" ht="14.4">
      <c r="A425" s="185"/>
      <c r="B425" s="185"/>
      <c r="C425" s="185"/>
      <c r="D425" s="185"/>
      <c r="E425" s="185"/>
      <c r="F425" s="185"/>
      <c r="G425" s="185"/>
    </row>
    <row r="426" spans="1:7" ht="14.4">
      <c r="A426" s="185"/>
      <c r="B426" s="185"/>
      <c r="C426" s="185"/>
      <c r="D426" s="185"/>
      <c r="E426" s="185"/>
      <c r="F426" s="185"/>
      <c r="G426" s="185"/>
    </row>
    <row r="427" spans="1:7" ht="14.4">
      <c r="A427" s="185"/>
      <c r="B427" s="185"/>
      <c r="C427" s="185"/>
      <c r="D427" s="185"/>
      <c r="E427" s="185"/>
      <c r="F427" s="185"/>
      <c r="G427" s="185"/>
    </row>
    <row r="428" spans="1:7" ht="14.4">
      <c r="A428" s="185"/>
      <c r="B428" s="185"/>
      <c r="C428" s="185"/>
      <c r="D428" s="185"/>
      <c r="E428" s="185"/>
      <c r="F428" s="185"/>
      <c r="G428" s="185"/>
    </row>
    <row r="429" spans="1:7" ht="14.4">
      <c r="A429" s="185"/>
      <c r="B429" s="185"/>
      <c r="C429" s="185"/>
      <c r="D429" s="185"/>
      <c r="E429" s="185"/>
      <c r="F429" s="185"/>
      <c r="G429" s="185"/>
    </row>
    <row r="430" spans="1:7" ht="14.4">
      <c r="A430" s="185"/>
      <c r="B430" s="185"/>
      <c r="C430" s="185"/>
      <c r="D430" s="185"/>
      <c r="E430" s="185"/>
      <c r="F430" s="185"/>
      <c r="G430" s="185"/>
    </row>
    <row r="431" spans="1:7" ht="14.4">
      <c r="A431" s="185"/>
      <c r="B431" s="185"/>
      <c r="C431" s="185"/>
      <c r="D431" s="185"/>
      <c r="E431" s="185"/>
      <c r="F431" s="185"/>
      <c r="G431" s="185"/>
    </row>
    <row r="432" spans="1:7" ht="14.4">
      <c r="A432" s="185"/>
      <c r="B432" s="185"/>
      <c r="C432" s="185"/>
      <c r="D432" s="185"/>
      <c r="E432" s="185"/>
      <c r="F432" s="185"/>
      <c r="G432" s="185"/>
    </row>
    <row r="433" spans="1:7" ht="14.4">
      <c r="A433" s="185"/>
      <c r="B433" s="185"/>
      <c r="C433" s="185"/>
      <c r="D433" s="185"/>
      <c r="E433" s="185"/>
      <c r="F433" s="185"/>
      <c r="G433" s="185"/>
    </row>
    <row r="434" spans="1:7" ht="14.4">
      <c r="A434" s="185"/>
      <c r="B434" s="185"/>
      <c r="C434" s="185"/>
      <c r="D434" s="185"/>
      <c r="E434" s="185"/>
      <c r="F434" s="185"/>
      <c r="G434" s="185"/>
    </row>
    <row r="435" spans="1:7" ht="14.4">
      <c r="A435" s="185"/>
      <c r="B435" s="185"/>
      <c r="C435" s="185"/>
      <c r="D435" s="185"/>
      <c r="E435" s="185"/>
      <c r="F435" s="185"/>
      <c r="G435" s="185"/>
    </row>
    <row r="436" spans="1:7" ht="14.4">
      <c r="A436" s="185"/>
      <c r="B436" s="185"/>
      <c r="C436" s="185"/>
      <c r="D436" s="185"/>
      <c r="E436" s="185"/>
      <c r="F436" s="185"/>
      <c r="G436" s="185"/>
    </row>
    <row r="437" spans="1:7" ht="14.4">
      <c r="A437" s="185"/>
      <c r="B437" s="185"/>
      <c r="C437" s="185"/>
      <c r="D437" s="185"/>
      <c r="E437" s="185"/>
      <c r="F437" s="185"/>
      <c r="G437" s="185"/>
    </row>
    <row r="438" spans="1:7" ht="14.4">
      <c r="A438" s="185"/>
      <c r="B438" s="185"/>
      <c r="C438" s="185"/>
      <c r="D438" s="185"/>
      <c r="E438" s="185"/>
      <c r="F438" s="185"/>
      <c r="G438" s="185"/>
    </row>
    <row r="439" spans="1:7" ht="14.4">
      <c r="A439" s="185"/>
      <c r="B439" s="185"/>
      <c r="C439" s="185"/>
      <c r="D439" s="185"/>
      <c r="E439" s="185"/>
      <c r="F439" s="185"/>
      <c r="G439" s="185"/>
    </row>
    <row r="440" spans="1:7" ht="14.4">
      <c r="A440" s="185"/>
      <c r="B440" s="185"/>
      <c r="C440" s="185"/>
      <c r="D440" s="185"/>
      <c r="E440" s="185"/>
      <c r="F440" s="185"/>
      <c r="G440" s="185"/>
    </row>
    <row r="441" spans="1:7" ht="14.4">
      <c r="A441" s="185"/>
      <c r="B441" s="185"/>
      <c r="C441" s="185"/>
      <c r="D441" s="185"/>
      <c r="E441" s="185"/>
      <c r="F441" s="185"/>
      <c r="G441" s="185"/>
    </row>
    <row r="442" spans="1:7" ht="14.4">
      <c r="A442" s="185"/>
      <c r="B442" s="185"/>
      <c r="C442" s="185"/>
      <c r="D442" s="185"/>
      <c r="E442" s="185"/>
      <c r="F442" s="185"/>
      <c r="G442" s="185"/>
    </row>
    <row r="443" spans="1:7" ht="14.4">
      <c r="A443" s="185"/>
      <c r="B443" s="185"/>
      <c r="C443" s="185"/>
      <c r="D443" s="185"/>
      <c r="E443" s="185"/>
      <c r="F443" s="185"/>
      <c r="G443" s="185"/>
    </row>
    <row r="444" spans="1:7" ht="14.4">
      <c r="A444" s="185"/>
      <c r="B444" s="185"/>
      <c r="C444" s="185"/>
      <c r="D444" s="185"/>
      <c r="E444" s="185"/>
      <c r="F444" s="185"/>
      <c r="G444" s="185"/>
    </row>
    <row r="445" spans="1:7" ht="14.4">
      <c r="A445" s="185"/>
      <c r="B445" s="185"/>
      <c r="C445" s="185"/>
      <c r="D445" s="185"/>
      <c r="E445" s="185"/>
      <c r="F445" s="185"/>
      <c r="G445" s="185"/>
    </row>
    <row r="446" spans="1:7" ht="14.4">
      <c r="A446" s="185"/>
      <c r="B446" s="185"/>
      <c r="C446" s="185"/>
      <c r="D446" s="185"/>
      <c r="E446" s="185"/>
      <c r="F446" s="185"/>
      <c r="G446" s="185"/>
    </row>
    <row r="447" spans="1:7" ht="14.4">
      <c r="A447" s="185"/>
      <c r="B447" s="185"/>
      <c r="C447" s="185"/>
      <c r="D447" s="185"/>
      <c r="E447" s="185"/>
      <c r="F447" s="185"/>
      <c r="G447" s="185"/>
    </row>
    <row r="448" spans="1:7" ht="14.4">
      <c r="A448" s="185"/>
      <c r="B448" s="185"/>
      <c r="C448" s="185"/>
      <c r="D448" s="185"/>
      <c r="E448" s="185"/>
      <c r="F448" s="185"/>
      <c r="G448" s="185"/>
    </row>
    <row r="449" spans="1:7" ht="14.4">
      <c r="A449" s="185"/>
      <c r="B449" s="185"/>
      <c r="C449" s="185"/>
      <c r="D449" s="185"/>
      <c r="E449" s="185"/>
      <c r="F449" s="185"/>
      <c r="G449" s="185"/>
    </row>
    <row r="450" spans="1:7" ht="14.4">
      <c r="A450" s="185"/>
      <c r="B450" s="185"/>
      <c r="C450" s="185"/>
      <c r="D450" s="185"/>
      <c r="E450" s="185"/>
      <c r="F450" s="185"/>
      <c r="G450" s="185"/>
    </row>
    <row r="451" spans="1:7" ht="14.4">
      <c r="A451" s="185"/>
      <c r="B451" s="185"/>
      <c r="C451" s="185"/>
      <c r="D451" s="185"/>
      <c r="E451" s="185"/>
      <c r="F451" s="185"/>
      <c r="G451" s="185"/>
    </row>
    <row r="452" spans="1:7" ht="14.4">
      <c r="A452" s="185"/>
      <c r="B452" s="185"/>
      <c r="C452" s="185"/>
      <c r="D452" s="185"/>
      <c r="E452" s="185"/>
      <c r="F452" s="185"/>
      <c r="G452" s="185"/>
    </row>
    <row r="453" spans="1:7" ht="14.4">
      <c r="A453" s="185"/>
      <c r="B453" s="185"/>
      <c r="C453" s="185"/>
      <c r="D453" s="185"/>
      <c r="E453" s="185"/>
      <c r="F453" s="185"/>
      <c r="G453" s="185"/>
    </row>
    <row r="454" spans="1:7" ht="14.4">
      <c r="A454" s="185"/>
      <c r="B454" s="185"/>
      <c r="C454" s="185"/>
      <c r="D454" s="185"/>
      <c r="E454" s="185"/>
      <c r="F454" s="185"/>
      <c r="G454" s="185"/>
    </row>
    <row r="455" spans="1:7" ht="14.4">
      <c r="A455" s="185"/>
      <c r="B455" s="185"/>
      <c r="C455" s="185"/>
      <c r="D455" s="185"/>
      <c r="E455" s="185"/>
      <c r="F455" s="185"/>
      <c r="G455" s="185"/>
    </row>
    <row r="456" spans="1:7" ht="14.4">
      <c r="A456" s="185"/>
      <c r="B456" s="185"/>
      <c r="C456" s="185"/>
      <c r="D456" s="185"/>
      <c r="E456" s="185"/>
      <c r="F456" s="185"/>
      <c r="G456" s="185"/>
    </row>
    <row r="457" spans="1:7" ht="14.4">
      <c r="A457" s="185"/>
      <c r="B457" s="185"/>
      <c r="C457" s="185"/>
      <c r="D457" s="185"/>
      <c r="E457" s="185"/>
      <c r="F457" s="185"/>
      <c r="G457" s="185"/>
    </row>
    <row r="458" spans="1:7" ht="14.4">
      <c r="A458" s="185"/>
      <c r="B458" s="185"/>
      <c r="C458" s="185"/>
      <c r="D458" s="185"/>
      <c r="E458" s="185"/>
      <c r="F458" s="185"/>
      <c r="G458" s="185"/>
    </row>
    <row r="459" spans="1:7" ht="14.4">
      <c r="A459" s="185"/>
      <c r="B459" s="185"/>
      <c r="C459" s="185"/>
      <c r="D459" s="185"/>
      <c r="E459" s="185"/>
      <c r="F459" s="185"/>
      <c r="G459" s="185"/>
    </row>
    <row r="460" spans="1:7" ht="14.4">
      <c r="A460" s="185"/>
      <c r="B460" s="185"/>
      <c r="C460" s="185"/>
      <c r="D460" s="185"/>
      <c r="E460" s="185"/>
      <c r="F460" s="185"/>
      <c r="G460" s="185"/>
    </row>
    <row r="461" spans="1:7" ht="14.4">
      <c r="A461" s="185"/>
      <c r="B461" s="185"/>
      <c r="C461" s="185"/>
      <c r="D461" s="185"/>
      <c r="E461" s="185"/>
      <c r="F461" s="185"/>
      <c r="G461" s="185"/>
    </row>
    <row r="462" spans="1:7" ht="14.4">
      <c r="A462" s="185"/>
      <c r="B462" s="185"/>
      <c r="C462" s="185"/>
      <c r="D462" s="185"/>
      <c r="E462" s="185"/>
      <c r="F462" s="185"/>
      <c r="G462" s="185"/>
    </row>
    <row r="463" spans="1:7" ht="14.4">
      <c r="A463" s="185"/>
      <c r="B463" s="185"/>
      <c r="C463" s="185"/>
      <c r="D463" s="185"/>
      <c r="E463" s="185"/>
      <c r="F463" s="185"/>
      <c r="G463" s="185"/>
    </row>
    <row r="464" spans="1:7" ht="14.4">
      <c r="A464" s="185"/>
      <c r="B464" s="185"/>
      <c r="C464" s="185"/>
      <c r="D464" s="185"/>
      <c r="E464" s="185"/>
      <c r="F464" s="185"/>
      <c r="G464" s="185"/>
    </row>
    <row r="465" spans="1:7" ht="14.4">
      <c r="A465" s="185"/>
      <c r="B465" s="185"/>
      <c r="C465" s="185"/>
      <c r="D465" s="185"/>
      <c r="E465" s="185"/>
      <c r="F465" s="185"/>
      <c r="G465" s="185"/>
    </row>
    <row r="466" spans="1:7" ht="14.4">
      <c r="A466" s="185"/>
      <c r="B466" s="185"/>
      <c r="C466" s="185"/>
      <c r="D466" s="185"/>
      <c r="E466" s="185"/>
      <c r="F466" s="185"/>
      <c r="G466" s="185"/>
    </row>
    <row r="467" spans="1:7" ht="14.4">
      <c r="A467" s="185"/>
      <c r="B467" s="185"/>
      <c r="C467" s="185"/>
      <c r="D467" s="185"/>
      <c r="E467" s="185"/>
      <c r="F467" s="185"/>
      <c r="G467" s="185"/>
    </row>
    <row r="468" spans="1:7" ht="14.4">
      <c r="A468" s="185"/>
      <c r="B468" s="185"/>
      <c r="C468" s="185"/>
      <c r="D468" s="185"/>
      <c r="E468" s="185"/>
      <c r="F468" s="185"/>
      <c r="G468" s="185"/>
    </row>
    <row r="469" spans="1:7" ht="14.4">
      <c r="A469" s="185"/>
      <c r="B469" s="185"/>
      <c r="C469" s="185"/>
      <c r="D469" s="185"/>
      <c r="E469" s="185"/>
      <c r="F469" s="185"/>
      <c r="G469" s="185"/>
    </row>
    <row r="470" spans="1:7" ht="14.4">
      <c r="A470" s="185"/>
      <c r="B470" s="185"/>
      <c r="C470" s="185"/>
      <c r="D470" s="185"/>
      <c r="E470" s="185"/>
      <c r="F470" s="185"/>
      <c r="G470" s="185"/>
    </row>
    <row r="471" spans="1:7" ht="14.4">
      <c r="A471" s="185"/>
      <c r="B471" s="185"/>
      <c r="C471" s="185"/>
      <c r="D471" s="185"/>
      <c r="E471" s="185"/>
      <c r="F471" s="185"/>
      <c r="G471" s="185"/>
    </row>
    <row r="472" spans="1:7" ht="14.4">
      <c r="A472" s="185"/>
      <c r="B472" s="185"/>
      <c r="C472" s="185"/>
      <c r="D472" s="185"/>
      <c r="E472" s="185"/>
      <c r="F472" s="185"/>
      <c r="G472" s="185"/>
    </row>
    <row r="473" spans="1:7" ht="14.4">
      <c r="A473" s="185"/>
      <c r="B473" s="185"/>
      <c r="C473" s="185"/>
      <c r="D473" s="185"/>
      <c r="E473" s="185"/>
      <c r="F473" s="185"/>
      <c r="G473" s="185"/>
    </row>
    <row r="474" spans="1:7" ht="14.4">
      <c r="A474" s="185"/>
      <c r="B474" s="185"/>
      <c r="C474" s="185"/>
      <c r="D474" s="185"/>
      <c r="E474" s="185"/>
      <c r="F474" s="185"/>
      <c r="G474" s="185"/>
    </row>
    <row r="475" spans="1:7" ht="14.4">
      <c r="A475" s="185"/>
      <c r="B475" s="185"/>
      <c r="C475" s="185"/>
      <c r="D475" s="185"/>
      <c r="E475" s="185"/>
      <c r="F475" s="185"/>
      <c r="G475" s="185"/>
    </row>
    <row r="476" spans="1:7" ht="14.4">
      <c r="A476" s="185"/>
      <c r="B476" s="185"/>
      <c r="C476" s="185"/>
      <c r="D476" s="185"/>
      <c r="E476" s="185"/>
      <c r="F476" s="185"/>
      <c r="G476" s="185"/>
    </row>
    <row r="477" spans="1:7" ht="14.4">
      <c r="A477" s="185"/>
      <c r="B477" s="185"/>
      <c r="C477" s="185"/>
      <c r="D477" s="185"/>
      <c r="E477" s="185"/>
      <c r="F477" s="185"/>
      <c r="G477" s="185"/>
    </row>
    <row r="478" spans="1:7" ht="14.4">
      <c r="A478" s="185"/>
      <c r="B478" s="185"/>
      <c r="C478" s="185"/>
      <c r="D478" s="185"/>
      <c r="E478" s="185"/>
      <c r="F478" s="185"/>
      <c r="G478" s="185"/>
    </row>
    <row r="479" spans="1:7" ht="14.4">
      <c r="A479" s="185"/>
      <c r="B479" s="185"/>
      <c r="C479" s="185"/>
      <c r="D479" s="185"/>
      <c r="E479" s="185"/>
      <c r="F479" s="185"/>
      <c r="G479" s="185"/>
    </row>
    <row r="480" spans="1:7" ht="14.4">
      <c r="A480" s="185"/>
      <c r="B480" s="185"/>
      <c r="C480" s="185"/>
      <c r="D480" s="185"/>
      <c r="E480" s="185"/>
      <c r="F480" s="185"/>
      <c r="G480" s="185"/>
    </row>
    <row r="481" spans="1:7" ht="14.4">
      <c r="A481" s="185"/>
      <c r="B481" s="185"/>
      <c r="C481" s="185"/>
      <c r="D481" s="185"/>
      <c r="E481" s="185"/>
      <c r="F481" s="185"/>
      <c r="G481" s="185"/>
    </row>
    <row r="482" spans="1:7" ht="14.4">
      <c r="A482" s="185"/>
      <c r="B482" s="185"/>
      <c r="C482" s="185"/>
      <c r="D482" s="185"/>
      <c r="E482" s="185"/>
      <c r="F482" s="185"/>
      <c r="G482" s="185"/>
    </row>
    <row r="483" spans="1:7" ht="14.4">
      <c r="A483" s="185"/>
      <c r="B483" s="185"/>
      <c r="C483" s="185"/>
      <c r="D483" s="185"/>
      <c r="E483" s="185"/>
      <c r="F483" s="185"/>
      <c r="G483" s="185"/>
    </row>
    <row r="484" spans="1:7" ht="14.4">
      <c r="A484" s="185"/>
      <c r="B484" s="185"/>
      <c r="C484" s="185"/>
      <c r="D484" s="185"/>
      <c r="E484" s="185"/>
      <c r="F484" s="185"/>
      <c r="G484" s="185"/>
    </row>
    <row r="485" spans="1:7" ht="14.4">
      <c r="A485" s="185"/>
      <c r="B485" s="185"/>
      <c r="C485" s="185"/>
      <c r="D485" s="185"/>
      <c r="E485" s="185"/>
      <c r="F485" s="185"/>
      <c r="G485" s="185"/>
    </row>
    <row r="486" spans="1:7" ht="14.4">
      <c r="A486" s="185"/>
      <c r="B486" s="185"/>
      <c r="C486" s="185"/>
      <c r="D486" s="185"/>
      <c r="E486" s="185"/>
      <c r="F486" s="185"/>
      <c r="G486" s="185"/>
    </row>
    <row r="487" spans="1:7" ht="14.4">
      <c r="A487" s="185"/>
      <c r="B487" s="185"/>
      <c r="C487" s="185"/>
      <c r="D487" s="185"/>
      <c r="E487" s="185"/>
      <c r="F487" s="185"/>
      <c r="G487" s="185"/>
    </row>
    <row r="488" spans="1:7" ht="14.4">
      <c r="A488" s="185"/>
      <c r="B488" s="185"/>
      <c r="C488" s="185"/>
      <c r="D488" s="185"/>
      <c r="E488" s="185"/>
      <c r="F488" s="185"/>
      <c r="G488" s="185"/>
    </row>
    <row r="489" spans="1:7" ht="14.4">
      <c r="A489" s="185"/>
      <c r="B489" s="185"/>
      <c r="C489" s="185"/>
      <c r="D489" s="185"/>
      <c r="E489" s="185"/>
      <c r="F489" s="185"/>
      <c r="G489" s="185"/>
    </row>
    <row r="490" spans="1:7" ht="14.4">
      <c r="A490" s="185"/>
      <c r="B490" s="185"/>
      <c r="C490" s="185"/>
      <c r="D490" s="185"/>
      <c r="E490" s="185"/>
      <c r="F490" s="185"/>
      <c r="G490" s="185"/>
    </row>
    <row r="491" spans="1:7" ht="14.4">
      <c r="A491" s="185"/>
      <c r="B491" s="185"/>
      <c r="C491" s="185"/>
      <c r="D491" s="185"/>
      <c r="E491" s="185"/>
      <c r="F491" s="185"/>
      <c r="G491" s="185"/>
    </row>
    <row r="492" spans="1:7" ht="14.4">
      <c r="A492" s="185"/>
      <c r="B492" s="185"/>
      <c r="C492" s="185"/>
      <c r="D492" s="185"/>
      <c r="E492" s="185"/>
      <c r="F492" s="185"/>
      <c r="G492" s="185"/>
    </row>
    <row r="493" spans="1:7" ht="14.4">
      <c r="A493" s="185"/>
      <c r="B493" s="185"/>
      <c r="C493" s="185"/>
      <c r="D493" s="185"/>
      <c r="E493" s="185"/>
      <c r="F493" s="185"/>
      <c r="G493" s="185"/>
    </row>
    <row r="494" spans="1:7" ht="14.4">
      <c r="A494" s="185"/>
      <c r="B494" s="185"/>
      <c r="C494" s="185"/>
      <c r="D494" s="185"/>
      <c r="E494" s="185"/>
      <c r="F494" s="185"/>
      <c r="G494" s="185"/>
    </row>
    <row r="495" spans="1:7" ht="14.4">
      <c r="A495" s="185"/>
      <c r="B495" s="185"/>
      <c r="C495" s="185"/>
      <c r="D495" s="185"/>
      <c r="E495" s="185"/>
      <c r="F495" s="185"/>
      <c r="G495" s="185"/>
    </row>
    <row r="496" spans="1:7" ht="14.4">
      <c r="A496" s="185"/>
      <c r="B496" s="185"/>
      <c r="C496" s="185"/>
      <c r="D496" s="185"/>
      <c r="E496" s="185"/>
      <c r="F496" s="185"/>
      <c r="G496" s="185"/>
    </row>
    <row r="497" spans="1:7" ht="14.4">
      <c r="A497" s="185"/>
      <c r="B497" s="185"/>
      <c r="C497" s="185"/>
      <c r="D497" s="185"/>
      <c r="E497" s="185"/>
      <c r="F497" s="185"/>
      <c r="G497" s="185"/>
    </row>
    <row r="498" spans="1:7" ht="14.4">
      <c r="A498" s="185"/>
      <c r="B498" s="185"/>
      <c r="C498" s="185"/>
      <c r="D498" s="185"/>
      <c r="E498" s="185"/>
      <c r="F498" s="185"/>
      <c r="G498" s="185"/>
    </row>
    <row r="499" spans="1:7" ht="14.4">
      <c r="A499" s="185"/>
      <c r="B499" s="185"/>
      <c r="C499" s="185"/>
      <c r="D499" s="185"/>
      <c r="E499" s="185"/>
      <c r="F499" s="185"/>
      <c r="G499" s="185"/>
    </row>
    <row r="500" spans="1:7" ht="14.4">
      <c r="A500" s="185"/>
      <c r="B500" s="185"/>
      <c r="C500" s="185"/>
      <c r="D500" s="185"/>
      <c r="E500" s="185"/>
      <c r="F500" s="185"/>
      <c r="G500" s="185"/>
    </row>
    <row r="501" spans="1:7" ht="14.4">
      <c r="A501" s="185"/>
      <c r="B501" s="185"/>
      <c r="C501" s="185"/>
      <c r="D501" s="185"/>
      <c r="E501" s="185"/>
      <c r="F501" s="185"/>
      <c r="G501" s="185"/>
    </row>
    <row r="502" spans="1:7" ht="14.4">
      <c r="A502" s="185"/>
      <c r="B502" s="185"/>
      <c r="C502" s="185"/>
      <c r="D502" s="185"/>
      <c r="E502" s="185"/>
      <c r="F502" s="185"/>
      <c r="G502" s="185"/>
    </row>
    <row r="503" spans="1:7" ht="14.4">
      <c r="A503" s="185"/>
      <c r="B503" s="185"/>
      <c r="C503" s="185"/>
      <c r="D503" s="185"/>
      <c r="E503" s="185"/>
      <c r="F503" s="185"/>
      <c r="G503" s="185"/>
    </row>
    <row r="504" spans="1:7" ht="14.4">
      <c r="A504" s="185"/>
      <c r="B504" s="185"/>
      <c r="C504" s="185"/>
      <c r="D504" s="185"/>
      <c r="E504" s="185"/>
      <c r="F504" s="185"/>
      <c r="G504" s="185"/>
    </row>
    <row r="505" spans="1:7" ht="14.4">
      <c r="A505" s="185"/>
      <c r="B505" s="185"/>
      <c r="C505" s="185"/>
      <c r="D505" s="185"/>
      <c r="E505" s="185"/>
      <c r="F505" s="185"/>
      <c r="G505" s="185"/>
    </row>
    <row r="506" spans="1:7" ht="14.4">
      <c r="A506" s="185"/>
      <c r="B506" s="185"/>
      <c r="C506" s="185"/>
      <c r="D506" s="185"/>
      <c r="E506" s="185"/>
      <c r="F506" s="185"/>
      <c r="G506" s="185"/>
    </row>
    <row r="507" spans="1:7" ht="14.4">
      <c r="A507" s="185"/>
      <c r="B507" s="185"/>
      <c r="C507" s="185"/>
      <c r="D507" s="185"/>
      <c r="E507" s="185"/>
      <c r="F507" s="185"/>
      <c r="G507" s="185"/>
    </row>
    <row r="508" spans="1:7" ht="14.4">
      <c r="A508" s="185"/>
      <c r="B508" s="185"/>
      <c r="C508" s="185"/>
      <c r="D508" s="185"/>
      <c r="E508" s="185"/>
      <c r="F508" s="185"/>
      <c r="G508" s="185"/>
    </row>
    <row r="509" spans="1:7" ht="14.4">
      <c r="A509" s="185"/>
      <c r="B509" s="185"/>
      <c r="C509" s="185"/>
      <c r="D509" s="185"/>
      <c r="E509" s="185"/>
      <c r="F509" s="185"/>
      <c r="G509" s="185"/>
    </row>
    <row r="510" spans="1:7" ht="14.4">
      <c r="A510" s="185"/>
      <c r="B510" s="185"/>
      <c r="C510" s="185"/>
      <c r="D510" s="185"/>
      <c r="E510" s="185"/>
      <c r="F510" s="185"/>
      <c r="G510" s="185"/>
    </row>
    <row r="511" spans="1:7" ht="14.4">
      <c r="A511" s="185"/>
      <c r="B511" s="185"/>
      <c r="C511" s="185"/>
      <c r="D511" s="185"/>
      <c r="E511" s="185"/>
      <c r="F511" s="185"/>
      <c r="G511" s="185"/>
    </row>
    <row r="512" spans="1:7" ht="14.4">
      <c r="A512" s="185"/>
      <c r="B512" s="185"/>
      <c r="C512" s="185"/>
      <c r="D512" s="185"/>
      <c r="E512" s="185"/>
      <c r="F512" s="185"/>
      <c r="G512" s="185"/>
    </row>
    <row r="513" spans="1:7" ht="14.4">
      <c r="A513" s="185"/>
      <c r="B513" s="185"/>
      <c r="C513" s="185"/>
      <c r="D513" s="185"/>
      <c r="E513" s="185"/>
      <c r="F513" s="185"/>
      <c r="G513" s="185"/>
    </row>
    <row r="514" spans="1:7" ht="14.4">
      <c r="A514" s="185"/>
      <c r="B514" s="185"/>
      <c r="C514" s="185"/>
      <c r="D514" s="185"/>
      <c r="E514" s="185"/>
      <c r="F514" s="185"/>
      <c r="G514" s="185"/>
    </row>
    <row r="515" spans="1:7" ht="14.4">
      <c r="A515" s="185"/>
      <c r="B515" s="185"/>
      <c r="C515" s="185"/>
      <c r="D515" s="185"/>
      <c r="E515" s="185"/>
      <c r="F515" s="185"/>
      <c r="G515" s="185"/>
    </row>
    <row r="516" spans="1:7" ht="14.4">
      <c r="A516" s="185"/>
      <c r="B516" s="185"/>
      <c r="C516" s="185"/>
      <c r="D516" s="185"/>
      <c r="E516" s="185"/>
      <c r="F516" s="185"/>
      <c r="G516" s="185"/>
    </row>
    <row r="517" spans="1:7" ht="14.4">
      <c r="A517" s="185"/>
      <c r="B517" s="185"/>
      <c r="C517" s="185"/>
      <c r="D517" s="185"/>
      <c r="E517" s="185"/>
      <c r="F517" s="185"/>
      <c r="G517" s="185"/>
    </row>
    <row r="518" spans="1:7" ht="14.4">
      <c r="A518" s="185"/>
      <c r="B518" s="185"/>
      <c r="C518" s="185"/>
      <c r="D518" s="185"/>
      <c r="E518" s="185"/>
      <c r="F518" s="185"/>
      <c r="G518" s="185"/>
    </row>
    <row r="519" spans="1:7" ht="14.4">
      <c r="A519" s="185"/>
      <c r="B519" s="185"/>
      <c r="C519" s="185"/>
      <c r="D519" s="185"/>
      <c r="E519" s="185"/>
      <c r="F519" s="185"/>
      <c r="G519" s="185"/>
    </row>
    <row r="520" spans="1:7" ht="14.4">
      <c r="A520" s="185"/>
      <c r="B520" s="185"/>
      <c r="C520" s="185"/>
      <c r="D520" s="185"/>
      <c r="E520" s="185"/>
      <c r="F520" s="185"/>
      <c r="G520" s="185"/>
    </row>
    <row r="521" spans="1:7" ht="14.4">
      <c r="A521" s="185"/>
      <c r="B521" s="185"/>
      <c r="C521" s="185"/>
      <c r="D521" s="185"/>
      <c r="E521" s="185"/>
      <c r="F521" s="185"/>
      <c r="G521" s="185"/>
    </row>
    <row r="522" spans="1:7" ht="14.4">
      <c r="A522" s="185"/>
      <c r="B522" s="185"/>
      <c r="C522" s="185"/>
      <c r="D522" s="185"/>
      <c r="E522" s="185"/>
      <c r="F522" s="185"/>
      <c r="G522" s="185"/>
    </row>
    <row r="523" spans="1:7" ht="14.4">
      <c r="A523" s="185"/>
      <c r="B523" s="185"/>
      <c r="C523" s="185"/>
      <c r="D523" s="185"/>
      <c r="E523" s="185"/>
      <c r="F523" s="185"/>
      <c r="G523" s="185"/>
    </row>
    <row r="524" spans="1:7" ht="14.4">
      <c r="A524" s="185"/>
      <c r="B524" s="185"/>
      <c r="C524" s="185"/>
      <c r="D524" s="185"/>
      <c r="E524" s="185"/>
      <c r="F524" s="185"/>
      <c r="G524" s="185"/>
    </row>
    <row r="525" spans="1:7" ht="14.4">
      <c r="A525" s="185"/>
      <c r="B525" s="185"/>
      <c r="C525" s="185"/>
      <c r="D525" s="185"/>
      <c r="E525" s="185"/>
      <c r="F525" s="185"/>
      <c r="G525" s="185"/>
    </row>
    <row r="526" spans="1:7" ht="14.4">
      <c r="A526" s="185"/>
      <c r="B526" s="185"/>
      <c r="C526" s="185"/>
      <c r="D526" s="185"/>
      <c r="E526" s="185"/>
      <c r="F526" s="185"/>
      <c r="G526" s="185"/>
    </row>
    <row r="527" spans="1:7" ht="14.4">
      <c r="A527" s="185"/>
      <c r="B527" s="185"/>
      <c r="C527" s="185"/>
      <c r="D527" s="185"/>
      <c r="E527" s="185"/>
      <c r="F527" s="185"/>
      <c r="G527" s="185"/>
    </row>
    <row r="528" spans="1:7" ht="14.4">
      <c r="A528" s="185"/>
      <c r="B528" s="185"/>
      <c r="C528" s="185"/>
      <c r="D528" s="185"/>
      <c r="E528" s="185"/>
      <c r="F528" s="185"/>
      <c r="G528" s="185"/>
    </row>
    <row r="529" spans="1:7" ht="14.4">
      <c r="A529" s="185"/>
      <c r="B529" s="185"/>
      <c r="C529" s="185"/>
      <c r="D529" s="185"/>
      <c r="E529" s="185"/>
      <c r="F529" s="185"/>
      <c r="G529" s="185"/>
    </row>
    <row r="530" spans="1:7" ht="14.4">
      <c r="A530" s="185"/>
      <c r="B530" s="185"/>
      <c r="C530" s="185"/>
      <c r="D530" s="185"/>
      <c r="E530" s="185"/>
      <c r="F530" s="185"/>
      <c r="G530" s="185"/>
    </row>
    <row r="531" spans="1:7" ht="14.4">
      <c r="A531" s="185"/>
      <c r="B531" s="185"/>
      <c r="C531" s="185"/>
      <c r="D531" s="185"/>
      <c r="E531" s="185"/>
      <c r="F531" s="185"/>
      <c r="G531" s="185"/>
    </row>
    <row r="532" spans="1:7" ht="14.4">
      <c r="A532" s="185"/>
      <c r="B532" s="185"/>
      <c r="C532" s="185"/>
      <c r="D532" s="185"/>
      <c r="E532" s="185"/>
      <c r="F532" s="185"/>
      <c r="G532" s="185"/>
    </row>
    <row r="533" spans="1:7" ht="14.4">
      <c r="A533" s="185"/>
      <c r="B533" s="185"/>
      <c r="C533" s="185"/>
      <c r="D533" s="185"/>
      <c r="E533" s="185"/>
      <c r="F533" s="185"/>
      <c r="G533" s="185"/>
    </row>
    <row r="534" spans="1:7" ht="14.4">
      <c r="A534" s="185"/>
      <c r="B534" s="185"/>
      <c r="C534" s="185"/>
      <c r="D534" s="185"/>
      <c r="E534" s="185"/>
      <c r="F534" s="185"/>
      <c r="G534" s="185"/>
    </row>
    <row r="535" spans="1:7" ht="14.4">
      <c r="A535" s="185"/>
      <c r="B535" s="185"/>
      <c r="C535" s="185"/>
      <c r="D535" s="185"/>
      <c r="E535" s="185"/>
      <c r="F535" s="185"/>
      <c r="G535" s="185"/>
    </row>
    <row r="536" spans="1:7" ht="14.4">
      <c r="A536" s="185"/>
      <c r="B536" s="185"/>
      <c r="C536" s="185"/>
      <c r="D536" s="185"/>
      <c r="E536" s="185"/>
      <c r="F536" s="185"/>
      <c r="G536" s="185"/>
    </row>
    <row r="537" spans="1:7" ht="14.4">
      <c r="A537" s="185"/>
      <c r="B537" s="185"/>
      <c r="C537" s="185"/>
      <c r="D537" s="185"/>
      <c r="E537" s="185"/>
      <c r="F537" s="185"/>
      <c r="G537" s="185"/>
    </row>
    <row r="538" spans="1:7" ht="14.4">
      <c r="A538" s="185"/>
      <c r="B538" s="185"/>
      <c r="C538" s="185"/>
      <c r="D538" s="185"/>
      <c r="E538" s="185"/>
      <c r="F538" s="185"/>
      <c r="G538" s="185"/>
    </row>
    <row r="539" spans="1:7" ht="14.4">
      <c r="A539" s="185"/>
      <c r="B539" s="185"/>
      <c r="C539" s="185"/>
      <c r="D539" s="185"/>
      <c r="E539" s="185"/>
      <c r="F539" s="185"/>
      <c r="G539" s="185"/>
    </row>
    <row r="540" spans="1:7" ht="14.4">
      <c r="A540" s="185"/>
      <c r="B540" s="185"/>
      <c r="C540" s="185"/>
      <c r="D540" s="185"/>
      <c r="E540" s="185"/>
      <c r="F540" s="185"/>
      <c r="G540" s="185"/>
    </row>
    <row r="541" spans="1:7" ht="14.4">
      <c r="A541" s="185"/>
      <c r="B541" s="185"/>
      <c r="C541" s="185"/>
      <c r="D541" s="185"/>
      <c r="E541" s="185"/>
      <c r="F541" s="185"/>
      <c r="G541" s="185"/>
    </row>
    <row r="542" spans="1:7" ht="14.4">
      <c r="A542" s="185"/>
      <c r="B542" s="185"/>
      <c r="C542" s="185"/>
      <c r="D542" s="185"/>
      <c r="E542" s="185"/>
      <c r="F542" s="185"/>
      <c r="G542" s="185"/>
    </row>
    <row r="543" spans="1:7" ht="14.4">
      <c r="A543" s="185"/>
      <c r="B543" s="185"/>
      <c r="C543" s="185"/>
      <c r="D543" s="185"/>
      <c r="E543" s="185"/>
      <c r="F543" s="185"/>
      <c r="G543" s="185"/>
    </row>
    <row r="544" spans="1:7" ht="14.4">
      <c r="A544" s="185"/>
      <c r="B544" s="185"/>
      <c r="C544" s="185"/>
      <c r="D544" s="185"/>
      <c r="E544" s="185"/>
      <c r="F544" s="185"/>
      <c r="G544" s="185"/>
    </row>
    <row r="545" spans="1:7" ht="14.4">
      <c r="A545" s="185"/>
      <c r="B545" s="185"/>
      <c r="C545" s="185"/>
      <c r="D545" s="185"/>
      <c r="E545" s="185"/>
      <c r="F545" s="185"/>
      <c r="G545" s="185"/>
    </row>
    <row r="546" spans="1:7" ht="14.4">
      <c r="A546" s="185"/>
      <c r="B546" s="185"/>
      <c r="C546" s="185"/>
      <c r="D546" s="185"/>
      <c r="E546" s="185"/>
      <c r="F546" s="185"/>
      <c r="G546" s="185"/>
    </row>
    <row r="547" spans="1:7" ht="14.4">
      <c r="A547" s="185"/>
      <c r="B547" s="185"/>
      <c r="C547" s="185"/>
      <c r="D547" s="185"/>
      <c r="E547" s="185"/>
      <c r="F547" s="185"/>
      <c r="G547" s="185"/>
    </row>
    <row r="548" spans="1:7" ht="14.4">
      <c r="A548" s="185"/>
      <c r="B548" s="185"/>
      <c r="C548" s="185"/>
      <c r="D548" s="185"/>
      <c r="E548" s="185"/>
      <c r="F548" s="185"/>
      <c r="G548" s="185"/>
    </row>
    <row r="549" spans="1:7" ht="14.4">
      <c r="A549" s="185"/>
      <c r="B549" s="185"/>
      <c r="C549" s="185"/>
      <c r="D549" s="185"/>
      <c r="E549" s="185"/>
      <c r="F549" s="185"/>
      <c r="G549" s="185"/>
    </row>
    <row r="550" spans="1:7" ht="14.4">
      <c r="A550" s="185"/>
      <c r="B550" s="185"/>
      <c r="C550" s="185"/>
      <c r="D550" s="185"/>
      <c r="E550" s="185"/>
      <c r="F550" s="185"/>
      <c r="G550" s="185"/>
    </row>
    <row r="551" spans="1:7" ht="14.4">
      <c r="A551" s="185"/>
      <c r="B551" s="185"/>
      <c r="C551" s="185"/>
      <c r="D551" s="185"/>
      <c r="E551" s="185"/>
      <c r="F551" s="185"/>
      <c r="G551" s="185"/>
    </row>
    <row r="552" spans="1:7" ht="14.4">
      <c r="A552" s="185"/>
      <c r="B552" s="185"/>
      <c r="C552" s="185"/>
      <c r="D552" s="185"/>
      <c r="E552" s="185"/>
      <c r="F552" s="185"/>
      <c r="G552" s="185"/>
    </row>
    <row r="553" spans="1:7" ht="14.4">
      <c r="A553" s="185"/>
      <c r="B553" s="185"/>
      <c r="C553" s="185"/>
      <c r="D553" s="185"/>
      <c r="E553" s="185"/>
      <c r="F553" s="185"/>
      <c r="G553" s="185"/>
    </row>
    <row r="554" spans="1:7" ht="14.4">
      <c r="A554" s="185"/>
      <c r="B554" s="185"/>
      <c r="C554" s="185"/>
      <c r="D554" s="185"/>
      <c r="E554" s="185"/>
      <c r="F554" s="185"/>
      <c r="G554" s="185"/>
    </row>
    <row r="555" spans="1:7" ht="14.4">
      <c r="A555" s="185"/>
      <c r="B555" s="185"/>
      <c r="C555" s="185"/>
      <c r="D555" s="185"/>
      <c r="E555" s="185"/>
      <c r="F555" s="185"/>
      <c r="G555" s="185"/>
    </row>
    <row r="556" spans="1:7" ht="14.4">
      <c r="A556" s="185"/>
      <c r="B556" s="185"/>
      <c r="C556" s="185"/>
      <c r="D556" s="185"/>
      <c r="E556" s="185"/>
      <c r="F556" s="185"/>
      <c r="G556" s="185"/>
    </row>
    <row r="557" spans="1:7" ht="14.4">
      <c r="A557" s="185"/>
      <c r="B557" s="185"/>
      <c r="C557" s="185"/>
      <c r="D557" s="185"/>
      <c r="E557" s="185"/>
      <c r="F557" s="185"/>
      <c r="G557" s="185"/>
    </row>
    <row r="558" spans="1:7" ht="14.4">
      <c r="A558" s="185"/>
      <c r="B558" s="185"/>
      <c r="C558" s="185"/>
      <c r="D558" s="185"/>
      <c r="E558" s="185"/>
      <c r="F558" s="185"/>
      <c r="G558" s="185"/>
    </row>
    <row r="559" spans="1:7" ht="14.4">
      <c r="A559" s="185"/>
      <c r="B559" s="185"/>
      <c r="C559" s="185"/>
      <c r="D559" s="185"/>
      <c r="E559" s="185"/>
      <c r="F559" s="185"/>
      <c r="G559" s="185"/>
    </row>
    <row r="560" spans="1:7" ht="14.4">
      <c r="A560" s="185"/>
      <c r="B560" s="185"/>
      <c r="C560" s="185"/>
      <c r="D560" s="185"/>
      <c r="E560" s="185"/>
      <c r="F560" s="185"/>
      <c r="G560" s="185"/>
    </row>
    <row r="561" spans="1:7" ht="14.4">
      <c r="A561" s="185"/>
      <c r="B561" s="185"/>
      <c r="C561" s="185"/>
      <c r="D561" s="185"/>
      <c r="E561" s="185"/>
      <c r="F561" s="185"/>
      <c r="G561" s="185"/>
    </row>
    <row r="562" spans="1:7" ht="14.4">
      <c r="A562" s="185"/>
      <c r="B562" s="185"/>
      <c r="C562" s="185"/>
      <c r="D562" s="185"/>
      <c r="E562" s="185"/>
      <c r="F562" s="185"/>
      <c r="G562" s="185"/>
    </row>
    <row r="563" spans="1:7" ht="14.4">
      <c r="A563" s="185"/>
      <c r="B563" s="185"/>
      <c r="C563" s="185"/>
      <c r="D563" s="185"/>
      <c r="E563" s="185"/>
      <c r="F563" s="185"/>
      <c r="G563" s="185"/>
    </row>
    <row r="564" spans="1:7" ht="14.4">
      <c r="A564" s="185"/>
      <c r="B564" s="185"/>
      <c r="C564" s="185"/>
      <c r="D564" s="185"/>
      <c r="E564" s="185"/>
      <c r="F564" s="185"/>
      <c r="G564" s="185"/>
    </row>
    <row r="565" spans="1:7" ht="14.4">
      <c r="A565" s="185"/>
      <c r="B565" s="185"/>
      <c r="C565" s="185"/>
      <c r="D565" s="185"/>
      <c r="E565" s="185"/>
      <c r="F565" s="185"/>
      <c r="G565" s="185"/>
    </row>
    <row r="566" spans="1:7" ht="14.4">
      <c r="A566" s="185"/>
      <c r="B566" s="185"/>
      <c r="C566" s="185"/>
      <c r="D566" s="185"/>
      <c r="E566" s="185"/>
      <c r="F566" s="185"/>
      <c r="G566" s="185"/>
    </row>
    <row r="567" spans="1:7" ht="14.4">
      <c r="A567" s="185"/>
      <c r="B567" s="185"/>
      <c r="C567" s="185"/>
      <c r="D567" s="185"/>
      <c r="E567" s="185"/>
      <c r="F567" s="185"/>
      <c r="G567" s="185"/>
    </row>
    <row r="568" spans="1:7" ht="14.4">
      <c r="A568" s="185"/>
      <c r="B568" s="185"/>
      <c r="C568" s="185"/>
      <c r="D568" s="185"/>
      <c r="E568" s="185"/>
      <c r="F568" s="185"/>
      <c r="G568" s="185"/>
    </row>
    <row r="569" spans="1:7" ht="14.4">
      <c r="A569" s="185"/>
      <c r="B569" s="185"/>
      <c r="C569" s="185"/>
      <c r="D569" s="185"/>
      <c r="E569" s="185"/>
      <c r="F569" s="185"/>
      <c r="G569" s="185"/>
    </row>
    <row r="570" spans="1:7" ht="14.4">
      <c r="A570" s="185"/>
      <c r="B570" s="185"/>
      <c r="C570" s="185"/>
      <c r="D570" s="185"/>
      <c r="E570" s="185"/>
      <c r="F570" s="185"/>
      <c r="G570" s="185"/>
    </row>
    <row r="571" spans="1:7" ht="14.4">
      <c r="A571" s="185"/>
      <c r="B571" s="185"/>
      <c r="C571" s="185"/>
      <c r="D571" s="185"/>
      <c r="E571" s="185"/>
      <c r="F571" s="185"/>
      <c r="G571" s="185"/>
    </row>
    <row r="572" spans="1:7" ht="14.4">
      <c r="A572" s="185"/>
      <c r="B572" s="185"/>
      <c r="C572" s="185"/>
      <c r="D572" s="185"/>
      <c r="E572" s="185"/>
      <c r="F572" s="185"/>
      <c r="G572" s="185"/>
    </row>
    <row r="573" spans="1:7" ht="14.4">
      <c r="A573" s="185"/>
      <c r="B573" s="185"/>
      <c r="C573" s="185"/>
      <c r="D573" s="185"/>
      <c r="E573" s="185"/>
      <c r="F573" s="185"/>
      <c r="G573" s="185"/>
    </row>
    <row r="574" spans="1:7" ht="14.4">
      <c r="A574" s="185"/>
      <c r="B574" s="185"/>
      <c r="C574" s="185"/>
      <c r="D574" s="185"/>
      <c r="E574" s="185"/>
      <c r="F574" s="185"/>
      <c r="G574" s="185"/>
    </row>
    <row r="575" spans="1:7" ht="14.4">
      <c r="A575" s="185"/>
      <c r="B575" s="185"/>
      <c r="C575" s="185"/>
      <c r="D575" s="185"/>
      <c r="E575" s="185"/>
      <c r="F575" s="185"/>
      <c r="G575" s="185"/>
    </row>
    <row r="576" spans="1:7" ht="14.4">
      <c r="A576" s="185"/>
      <c r="B576" s="185"/>
      <c r="C576" s="185"/>
      <c r="D576" s="185"/>
      <c r="E576" s="185"/>
      <c r="F576" s="185"/>
      <c r="G576" s="185"/>
    </row>
    <row r="577" spans="1:7" ht="14.4">
      <c r="A577" s="185"/>
      <c r="B577" s="185"/>
      <c r="C577" s="185"/>
      <c r="D577" s="185"/>
      <c r="E577" s="185"/>
      <c r="F577" s="185"/>
      <c r="G577" s="185"/>
    </row>
    <row r="578" spans="1:7" ht="14.4">
      <c r="A578" s="185"/>
      <c r="B578" s="185"/>
      <c r="C578" s="185"/>
      <c r="D578" s="185"/>
      <c r="E578" s="185"/>
      <c r="F578" s="185"/>
      <c r="G578" s="185"/>
    </row>
    <row r="579" spans="1:7" ht="14.4">
      <c r="A579" s="185"/>
      <c r="B579" s="185"/>
      <c r="C579" s="185"/>
      <c r="D579" s="185"/>
      <c r="E579" s="185"/>
      <c r="F579" s="185"/>
      <c r="G579" s="185"/>
    </row>
    <row r="580" spans="1:7" ht="14.4">
      <c r="A580" s="185"/>
      <c r="B580" s="185"/>
      <c r="C580" s="185"/>
      <c r="D580" s="185"/>
      <c r="E580" s="185"/>
      <c r="F580" s="185"/>
      <c r="G580" s="185"/>
    </row>
    <row r="581" spans="1:7" ht="14.4">
      <c r="A581" s="185"/>
      <c r="B581" s="185"/>
      <c r="C581" s="185"/>
      <c r="D581" s="185"/>
      <c r="E581" s="185"/>
      <c r="F581" s="185"/>
      <c r="G581" s="185"/>
    </row>
    <row r="582" spans="1:7" ht="14.4">
      <c r="A582" s="185"/>
      <c r="B582" s="185"/>
      <c r="C582" s="185"/>
      <c r="D582" s="185"/>
      <c r="E582" s="185"/>
      <c r="F582" s="185"/>
      <c r="G582" s="185"/>
    </row>
    <row r="583" spans="1:7" ht="14.4">
      <c r="A583" s="185"/>
      <c r="B583" s="185"/>
      <c r="C583" s="185"/>
      <c r="D583" s="185"/>
      <c r="E583" s="185"/>
      <c r="F583" s="185"/>
      <c r="G583" s="185"/>
    </row>
    <row r="584" spans="1:7" ht="14.4">
      <c r="A584" s="185"/>
      <c r="B584" s="185"/>
      <c r="C584" s="185"/>
      <c r="D584" s="185"/>
      <c r="E584" s="185"/>
      <c r="F584" s="185"/>
      <c r="G584" s="185"/>
    </row>
    <row r="585" spans="1:7" ht="14.4">
      <c r="A585" s="185"/>
      <c r="B585" s="185"/>
      <c r="C585" s="185"/>
      <c r="D585" s="185"/>
      <c r="E585" s="185"/>
      <c r="F585" s="185"/>
      <c r="G585" s="185"/>
    </row>
    <row r="586" spans="1:7" ht="14.4">
      <c r="A586" s="185"/>
      <c r="B586" s="185"/>
      <c r="C586" s="185"/>
      <c r="D586" s="185"/>
      <c r="E586" s="185"/>
      <c r="F586" s="185"/>
      <c r="G586" s="185"/>
    </row>
    <row r="587" spans="1:7" ht="14.4">
      <c r="A587" s="185"/>
      <c r="B587" s="185"/>
      <c r="C587" s="185"/>
      <c r="D587" s="185"/>
      <c r="E587" s="185"/>
      <c r="F587" s="185"/>
      <c r="G587" s="185"/>
    </row>
    <row r="588" spans="1:7" ht="14.4">
      <c r="A588" s="185"/>
      <c r="B588" s="185"/>
      <c r="C588" s="185"/>
      <c r="D588" s="185"/>
      <c r="E588" s="185"/>
      <c r="F588" s="185"/>
      <c r="G588" s="185"/>
    </row>
    <row r="589" spans="1:7" ht="14.4">
      <c r="A589" s="185"/>
      <c r="B589" s="185"/>
      <c r="C589" s="185"/>
      <c r="D589" s="185"/>
      <c r="E589" s="185"/>
      <c r="F589" s="185"/>
      <c r="G589" s="185"/>
    </row>
    <row r="590" spans="1:7" ht="14.4">
      <c r="A590" s="185"/>
      <c r="B590" s="185"/>
      <c r="C590" s="185"/>
      <c r="D590" s="185"/>
      <c r="E590" s="185"/>
      <c r="F590" s="185"/>
      <c r="G590" s="185"/>
    </row>
    <row r="591" spans="1:7" ht="14.4">
      <c r="A591" s="185"/>
      <c r="B591" s="185"/>
      <c r="C591" s="185"/>
      <c r="D591" s="185"/>
      <c r="E591" s="185"/>
      <c r="F591" s="185"/>
      <c r="G591" s="185"/>
    </row>
    <row r="592" spans="1:7" ht="14.4">
      <c r="A592" s="185"/>
      <c r="B592" s="185"/>
      <c r="C592" s="185"/>
      <c r="D592" s="185"/>
      <c r="E592" s="185"/>
      <c r="F592" s="185"/>
      <c r="G592" s="185"/>
    </row>
    <row r="593" spans="1:7" ht="14.4">
      <c r="A593" s="185"/>
      <c r="B593" s="185"/>
      <c r="C593" s="185"/>
      <c r="D593" s="185"/>
      <c r="E593" s="185"/>
      <c r="F593" s="185"/>
      <c r="G593" s="185"/>
    </row>
    <row r="594" spans="1:7" ht="14.4">
      <c r="A594" s="185"/>
      <c r="B594" s="185"/>
      <c r="C594" s="185"/>
      <c r="D594" s="185"/>
      <c r="E594" s="185"/>
      <c r="F594" s="185"/>
      <c r="G594" s="185"/>
    </row>
    <row r="595" spans="1:7" ht="14.4">
      <c r="A595" s="185"/>
      <c r="B595" s="185"/>
      <c r="C595" s="185"/>
      <c r="D595" s="185"/>
      <c r="E595" s="185"/>
      <c r="F595" s="185"/>
      <c r="G595" s="185"/>
    </row>
    <row r="596" spans="1:7" ht="14.4">
      <c r="A596" s="185"/>
      <c r="B596" s="185"/>
      <c r="C596" s="185"/>
      <c r="D596" s="185"/>
      <c r="E596" s="185"/>
      <c r="F596" s="185"/>
      <c r="G596" s="185"/>
    </row>
    <row r="597" spans="1:7" ht="14.4">
      <c r="A597" s="185"/>
      <c r="B597" s="185"/>
      <c r="C597" s="185"/>
      <c r="D597" s="185"/>
      <c r="E597" s="185"/>
      <c r="F597" s="185"/>
      <c r="G597" s="185"/>
    </row>
    <row r="598" spans="1:7" ht="14.4">
      <c r="A598" s="185"/>
      <c r="B598" s="185"/>
      <c r="C598" s="185"/>
      <c r="D598" s="185"/>
      <c r="E598" s="185"/>
      <c r="F598" s="185"/>
      <c r="G598" s="185"/>
    </row>
    <row r="599" spans="1:7" ht="14.4">
      <c r="A599" s="185"/>
      <c r="B599" s="185"/>
      <c r="C599" s="185"/>
      <c r="D599" s="185"/>
      <c r="E599" s="185"/>
      <c r="F599" s="185"/>
      <c r="G599" s="185"/>
    </row>
    <row r="600" spans="1:7" ht="14.4">
      <c r="A600" s="185"/>
      <c r="B600" s="185"/>
      <c r="C600" s="185"/>
      <c r="D600" s="185"/>
      <c r="E600" s="185"/>
      <c r="F600" s="185"/>
      <c r="G600" s="185"/>
    </row>
    <row r="601" spans="1:7" ht="14.4">
      <c r="A601" s="185"/>
      <c r="B601" s="185"/>
      <c r="C601" s="185"/>
      <c r="D601" s="185"/>
      <c r="E601" s="185"/>
      <c r="F601" s="185"/>
      <c r="G601" s="185"/>
    </row>
    <row r="602" spans="1:7" ht="14.4">
      <c r="A602" s="185"/>
      <c r="B602" s="185"/>
      <c r="C602" s="185"/>
      <c r="D602" s="185"/>
      <c r="E602" s="185"/>
      <c r="F602" s="185"/>
      <c r="G602" s="185"/>
    </row>
    <row r="603" spans="1:7" ht="14.4">
      <c r="A603" s="185"/>
      <c r="B603" s="185"/>
      <c r="C603" s="185"/>
      <c r="D603" s="185"/>
      <c r="E603" s="185"/>
      <c r="F603" s="185"/>
      <c r="G603" s="185"/>
    </row>
    <row r="604" spans="1:7" ht="14.4">
      <c r="A604" s="185"/>
      <c r="B604" s="185"/>
      <c r="C604" s="185"/>
      <c r="D604" s="185"/>
      <c r="E604" s="185"/>
      <c r="F604" s="185"/>
      <c r="G604" s="185"/>
    </row>
    <row r="605" spans="1:7" ht="14.4">
      <c r="A605" s="185"/>
      <c r="B605" s="185"/>
      <c r="C605" s="185"/>
      <c r="D605" s="185"/>
      <c r="E605" s="185"/>
      <c r="F605" s="185"/>
      <c r="G605" s="185"/>
    </row>
    <row r="606" spans="1:7" ht="14.4">
      <c r="A606" s="185"/>
      <c r="B606" s="185"/>
      <c r="C606" s="185"/>
      <c r="D606" s="185"/>
      <c r="E606" s="185"/>
      <c r="F606" s="185"/>
      <c r="G606" s="185"/>
    </row>
    <row r="607" spans="1:7" ht="14.4">
      <c r="A607" s="185"/>
      <c r="B607" s="185"/>
      <c r="C607" s="185"/>
      <c r="D607" s="185"/>
      <c r="E607" s="185"/>
      <c r="F607" s="185"/>
      <c r="G607" s="185"/>
    </row>
    <row r="608" spans="1:7" ht="14.4">
      <c r="A608" s="185"/>
      <c r="B608" s="185"/>
      <c r="C608" s="185"/>
      <c r="D608" s="185"/>
      <c r="E608" s="185"/>
      <c r="F608" s="185"/>
      <c r="G608" s="185"/>
    </row>
    <row r="609" spans="1:7" ht="14.4">
      <c r="A609" s="185"/>
      <c r="B609" s="185"/>
      <c r="C609" s="185"/>
      <c r="D609" s="185"/>
      <c r="E609" s="185"/>
      <c r="F609" s="185"/>
      <c r="G609" s="185"/>
    </row>
    <row r="610" spans="1:7" ht="14.4">
      <c r="A610" s="185"/>
      <c r="B610" s="185"/>
      <c r="C610" s="185"/>
      <c r="D610" s="185"/>
      <c r="E610" s="185"/>
      <c r="F610" s="185"/>
      <c r="G610" s="185"/>
    </row>
    <row r="611" spans="1:7" ht="14.4">
      <c r="A611" s="185"/>
      <c r="B611" s="185"/>
      <c r="C611" s="185"/>
      <c r="D611" s="185"/>
      <c r="E611" s="185"/>
      <c r="F611" s="185"/>
      <c r="G611" s="185"/>
    </row>
    <row r="612" spans="1:7" ht="14.4">
      <c r="A612" s="185"/>
      <c r="B612" s="185"/>
      <c r="C612" s="185"/>
      <c r="D612" s="185"/>
      <c r="E612" s="185"/>
      <c r="F612" s="185"/>
      <c r="G612" s="185"/>
    </row>
    <row r="613" spans="1:7" ht="14.4">
      <c r="A613" s="185"/>
      <c r="B613" s="185"/>
      <c r="C613" s="185"/>
      <c r="D613" s="185"/>
      <c r="E613" s="185"/>
      <c r="F613" s="185"/>
      <c r="G613" s="185"/>
    </row>
    <row r="614" spans="1:7" ht="14.4">
      <c r="A614" s="185"/>
      <c r="B614" s="185"/>
      <c r="C614" s="185"/>
      <c r="D614" s="185"/>
      <c r="E614" s="185"/>
      <c r="F614" s="185"/>
      <c r="G614" s="185"/>
    </row>
    <row r="615" spans="1:7" ht="14.4">
      <c r="A615" s="185"/>
      <c r="B615" s="185"/>
      <c r="C615" s="185"/>
      <c r="D615" s="185"/>
      <c r="E615" s="185"/>
      <c r="F615" s="185"/>
      <c r="G615" s="185"/>
    </row>
    <row r="616" spans="1:7" ht="14.4">
      <c r="A616" s="185"/>
      <c r="B616" s="185"/>
      <c r="C616" s="185"/>
      <c r="D616" s="185"/>
      <c r="E616" s="185"/>
      <c r="F616" s="185"/>
      <c r="G616" s="185"/>
    </row>
    <row r="617" spans="1:7" ht="14.4">
      <c r="A617" s="185"/>
      <c r="B617" s="185"/>
      <c r="C617" s="185"/>
      <c r="D617" s="185"/>
      <c r="E617" s="185"/>
      <c r="F617" s="185"/>
      <c r="G617" s="185"/>
    </row>
    <row r="618" spans="1:7" ht="14.4">
      <c r="A618" s="185"/>
      <c r="B618" s="185"/>
      <c r="C618" s="185"/>
      <c r="D618" s="185"/>
      <c r="E618" s="185"/>
      <c r="F618" s="185"/>
      <c r="G618" s="185"/>
    </row>
    <row r="619" spans="1:7" ht="14.4">
      <c r="A619" s="185"/>
      <c r="B619" s="185"/>
      <c r="C619" s="185"/>
      <c r="D619" s="185"/>
      <c r="E619" s="185"/>
      <c r="F619" s="185"/>
      <c r="G619" s="185"/>
    </row>
    <row r="620" spans="1:7" ht="14.4">
      <c r="A620" s="185"/>
      <c r="B620" s="185"/>
      <c r="C620" s="185"/>
      <c r="D620" s="185"/>
      <c r="E620" s="185"/>
      <c r="F620" s="185"/>
      <c r="G620" s="185"/>
    </row>
    <row r="621" spans="1:7" ht="14.4">
      <c r="A621" s="185"/>
      <c r="B621" s="185"/>
      <c r="C621" s="185"/>
      <c r="D621" s="185"/>
      <c r="E621" s="185"/>
      <c r="F621" s="185"/>
      <c r="G621" s="185"/>
    </row>
    <row r="622" spans="1:7" ht="14.4">
      <c r="A622" s="185"/>
      <c r="B622" s="185"/>
      <c r="C622" s="185"/>
      <c r="D622" s="185"/>
      <c r="E622" s="185"/>
      <c r="F622" s="185"/>
      <c r="G622" s="185"/>
    </row>
    <row r="623" spans="1:7" ht="14.4">
      <c r="A623" s="185"/>
      <c r="B623" s="185"/>
      <c r="C623" s="185"/>
      <c r="D623" s="185"/>
      <c r="E623" s="185"/>
      <c r="F623" s="185"/>
      <c r="G623" s="185"/>
    </row>
    <row r="624" spans="1:7" ht="14.4">
      <c r="A624" s="185"/>
      <c r="B624" s="185"/>
      <c r="C624" s="185"/>
      <c r="D624" s="185"/>
      <c r="E624" s="185"/>
      <c r="F624" s="185"/>
      <c r="G624" s="185"/>
    </row>
    <row r="625" spans="1:7" ht="14.4">
      <c r="A625" s="185"/>
      <c r="B625" s="185"/>
      <c r="C625" s="185"/>
      <c r="D625" s="185"/>
      <c r="E625" s="185"/>
      <c r="F625" s="185"/>
      <c r="G625" s="185"/>
    </row>
    <row r="626" spans="1:7" ht="14.4">
      <c r="A626" s="185"/>
      <c r="B626" s="185"/>
      <c r="C626" s="185"/>
      <c r="D626" s="185"/>
      <c r="E626" s="185"/>
      <c r="F626" s="185"/>
      <c r="G626" s="185"/>
    </row>
    <row r="627" spans="1:7" ht="14.4">
      <c r="A627" s="185"/>
      <c r="B627" s="185"/>
      <c r="C627" s="185"/>
      <c r="D627" s="185"/>
      <c r="E627" s="185"/>
      <c r="F627" s="185"/>
      <c r="G627" s="185"/>
    </row>
    <row r="628" spans="1:7" ht="14.4">
      <c r="A628" s="185"/>
      <c r="B628" s="185"/>
      <c r="C628" s="185"/>
      <c r="D628" s="185"/>
      <c r="E628" s="185"/>
      <c r="F628" s="185"/>
      <c r="G628" s="185"/>
    </row>
    <row r="629" spans="1:7" ht="14.4">
      <c r="A629" s="185"/>
      <c r="B629" s="185"/>
      <c r="C629" s="185"/>
      <c r="D629" s="185"/>
      <c r="E629" s="185"/>
      <c r="F629" s="185"/>
      <c r="G629" s="185"/>
    </row>
    <row r="630" spans="1:7" ht="14.4">
      <c r="A630" s="185"/>
      <c r="B630" s="185"/>
      <c r="C630" s="185"/>
      <c r="D630" s="185"/>
      <c r="E630" s="185"/>
      <c r="F630" s="185"/>
      <c r="G630" s="185"/>
    </row>
    <row r="631" spans="1:7" ht="14.4">
      <c r="A631" s="185"/>
      <c r="B631" s="185"/>
      <c r="C631" s="185"/>
      <c r="D631" s="185"/>
      <c r="E631" s="185"/>
      <c r="F631" s="185"/>
      <c r="G631" s="185"/>
    </row>
    <row r="632" spans="1:7" ht="14.4">
      <c r="A632" s="185"/>
      <c r="B632" s="185"/>
      <c r="C632" s="185"/>
      <c r="D632" s="185"/>
      <c r="E632" s="185"/>
      <c r="F632" s="185"/>
      <c r="G632" s="185"/>
    </row>
    <row r="633" spans="1:7" ht="14.4">
      <c r="A633" s="185"/>
      <c r="B633" s="185"/>
      <c r="C633" s="185"/>
      <c r="D633" s="185"/>
      <c r="E633" s="185"/>
      <c r="F633" s="185"/>
      <c r="G633" s="185"/>
    </row>
    <row r="634" spans="1:7" ht="14.4">
      <c r="A634" s="185"/>
      <c r="B634" s="185"/>
      <c r="C634" s="185"/>
      <c r="D634" s="185"/>
      <c r="E634" s="185"/>
      <c r="F634" s="185"/>
      <c r="G634" s="185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0"/>
  <sheetViews>
    <sheetView workbookViewId="0">
      <selection activeCell="J11" sqref="J11"/>
    </sheetView>
  </sheetViews>
  <sheetFormatPr baseColWidth="10" defaultColWidth="8.88671875" defaultRowHeight="13.2"/>
  <cols>
    <col min="2" max="2" width="18.6640625" customWidth="1"/>
    <col min="3" max="3" width="39.5546875" customWidth="1"/>
    <col min="4" max="4" width="20.88671875" customWidth="1"/>
    <col min="5" max="5" width="10.88671875" bestFit="1" customWidth="1"/>
    <col min="6" max="6" width="5.88671875" customWidth="1"/>
    <col min="7" max="7" width="9.6640625" customWidth="1"/>
    <col min="10" max="16" width="8.88671875" style="305"/>
  </cols>
  <sheetData>
    <row r="1" spans="1:20" ht="14.4">
      <c r="A1" s="188" t="s">
        <v>81</v>
      </c>
      <c r="B1" s="188" t="s">
        <v>82</v>
      </c>
      <c r="C1" s="188" t="s">
        <v>83</v>
      </c>
      <c r="D1" s="188" t="s">
        <v>84</v>
      </c>
      <c r="E1" s="188" t="s">
        <v>85</v>
      </c>
      <c r="F1" s="188" t="s">
        <v>86</v>
      </c>
      <c r="G1" s="188" t="s">
        <v>87</v>
      </c>
    </row>
    <row r="2" spans="1:20" ht="13.8">
      <c r="A2" s="258">
        <v>18</v>
      </c>
      <c r="B2" s="269"/>
      <c r="C2" t="s">
        <v>131</v>
      </c>
      <c r="D2" s="384" t="s">
        <v>89</v>
      </c>
      <c r="E2" s="269"/>
      <c r="F2" s="269"/>
      <c r="G2" s="259">
        <v>990</v>
      </c>
      <c r="J2" s="258"/>
      <c r="K2" s="335"/>
      <c r="L2"/>
      <c r="M2" s="384"/>
      <c r="N2" s="259"/>
      <c r="O2" s="259"/>
      <c r="P2" s="259"/>
      <c r="Q2" s="259"/>
    </row>
    <row r="3" spans="1:20" ht="13.8">
      <c r="A3" s="258">
        <v>24</v>
      </c>
      <c r="B3" s="269"/>
      <c r="C3" t="s">
        <v>137</v>
      </c>
      <c r="D3" s="384" t="s">
        <v>89</v>
      </c>
      <c r="E3" s="269"/>
      <c r="F3" s="269"/>
      <c r="G3" s="259">
        <v>802</v>
      </c>
      <c r="J3" s="258"/>
      <c r="K3" s="335"/>
      <c r="L3"/>
      <c r="M3" s="384"/>
      <c r="N3" s="259"/>
      <c r="O3" s="259"/>
      <c r="P3" s="259"/>
      <c r="Q3" s="259"/>
    </row>
    <row r="4" spans="1:20" ht="13.8">
      <c r="A4" s="258">
        <v>26</v>
      </c>
      <c r="B4" s="269"/>
      <c r="C4" t="s">
        <v>134</v>
      </c>
      <c r="D4" s="384" t="s">
        <v>89</v>
      </c>
      <c r="E4" s="269"/>
      <c r="F4" s="269"/>
      <c r="G4" s="259">
        <v>749</v>
      </c>
      <c r="J4" s="258"/>
      <c r="K4" s="335"/>
      <c r="L4"/>
      <c r="M4" s="384"/>
      <c r="N4" s="259"/>
      <c r="O4" s="259"/>
      <c r="P4" s="259"/>
      <c r="Q4" s="259"/>
    </row>
    <row r="5" spans="1:20" ht="13.8">
      <c r="A5" s="258">
        <v>42</v>
      </c>
      <c r="B5" s="269"/>
      <c r="C5" t="s">
        <v>135</v>
      </c>
      <c r="D5" s="384" t="s">
        <v>89</v>
      </c>
      <c r="E5" s="269"/>
      <c r="F5" s="269"/>
      <c r="G5" s="259">
        <v>463</v>
      </c>
      <c r="J5" s="258"/>
      <c r="K5" s="335"/>
      <c r="L5"/>
      <c r="M5" s="384"/>
      <c r="N5" s="259"/>
      <c r="O5" s="259"/>
      <c r="P5" s="259"/>
      <c r="Q5" s="259"/>
    </row>
    <row r="6" spans="1:20" ht="13.8">
      <c r="A6" s="258">
        <v>43</v>
      </c>
      <c r="B6" s="269"/>
      <c r="C6" t="s">
        <v>133</v>
      </c>
      <c r="D6" s="384" t="s">
        <v>89</v>
      </c>
      <c r="E6" s="269"/>
      <c r="F6" s="269"/>
      <c r="G6" s="259">
        <v>446</v>
      </c>
      <c r="J6" s="258"/>
      <c r="K6" s="335"/>
      <c r="L6"/>
      <c r="M6" s="384"/>
      <c r="N6" s="259"/>
      <c r="O6" s="259"/>
      <c r="P6" s="259"/>
      <c r="Q6" s="259"/>
    </row>
    <row r="7" spans="1:20" ht="13.8">
      <c r="A7" s="258">
        <v>48</v>
      </c>
      <c r="B7" s="269"/>
      <c r="C7" t="s">
        <v>139</v>
      </c>
      <c r="D7" s="384" t="s">
        <v>89</v>
      </c>
      <c r="E7" s="269"/>
      <c r="F7" s="269"/>
      <c r="G7" s="259">
        <v>398</v>
      </c>
      <c r="J7" s="258"/>
      <c r="K7" s="335"/>
      <c r="L7"/>
      <c r="M7" s="384"/>
      <c r="N7" s="259"/>
      <c r="O7" s="259"/>
      <c r="P7" s="259"/>
      <c r="Q7" s="259"/>
    </row>
    <row r="8" spans="1:20" ht="13.8">
      <c r="A8" s="258">
        <v>50</v>
      </c>
      <c r="B8" s="269"/>
      <c r="C8" t="s">
        <v>132</v>
      </c>
      <c r="D8" s="384" t="s">
        <v>89</v>
      </c>
      <c r="E8" s="269"/>
      <c r="F8" s="269"/>
      <c r="G8" s="259">
        <v>371</v>
      </c>
      <c r="J8" s="258"/>
      <c r="K8" s="335"/>
      <c r="L8"/>
      <c r="M8" s="384"/>
      <c r="N8" s="259"/>
      <c r="O8" s="259"/>
      <c r="P8" s="259"/>
      <c r="Q8" s="259"/>
    </row>
    <row r="9" spans="1:20" ht="13.8">
      <c r="A9" s="258">
        <v>52</v>
      </c>
      <c r="B9" s="269"/>
      <c r="C9" t="s">
        <v>136</v>
      </c>
      <c r="D9" s="384" t="s">
        <v>89</v>
      </c>
      <c r="E9" s="269"/>
      <c r="F9" s="269"/>
      <c r="G9" s="259">
        <v>355</v>
      </c>
      <c r="J9" s="258"/>
      <c r="K9" s="335"/>
      <c r="L9"/>
      <c r="M9" s="384"/>
      <c r="N9" s="259"/>
      <c r="O9" s="259"/>
      <c r="P9" s="259"/>
      <c r="Q9" s="259"/>
    </row>
    <row r="10" spans="1:20" ht="13.8">
      <c r="A10" s="258">
        <v>59</v>
      </c>
      <c r="B10" s="269"/>
      <c r="C10" t="s">
        <v>141</v>
      </c>
      <c r="D10" s="384" t="s">
        <v>89</v>
      </c>
      <c r="E10" s="269"/>
      <c r="F10" s="269"/>
      <c r="G10" s="259">
        <v>304</v>
      </c>
      <c r="J10" s="258"/>
      <c r="K10" s="335"/>
      <c r="L10"/>
      <c r="M10" s="384"/>
      <c r="N10" s="259"/>
      <c r="O10" s="259"/>
      <c r="P10" s="259"/>
      <c r="Q10" s="259"/>
    </row>
    <row r="11" spans="1:20" ht="13.8">
      <c r="A11" s="258">
        <v>67</v>
      </c>
      <c r="B11" s="269"/>
      <c r="C11" t="s">
        <v>145</v>
      </c>
      <c r="D11" s="384" t="s">
        <v>89</v>
      </c>
      <c r="E11" s="269"/>
      <c r="F11" s="269"/>
      <c r="G11" s="259">
        <v>282</v>
      </c>
      <c r="J11" s="258"/>
      <c r="K11" s="335"/>
      <c r="L11"/>
      <c r="M11" s="384"/>
      <c r="N11" s="259"/>
      <c r="O11" s="259"/>
      <c r="P11" s="259"/>
      <c r="Q11" s="259"/>
    </row>
    <row r="12" spans="1:20" ht="13.8">
      <c r="A12" s="258">
        <v>69</v>
      </c>
      <c r="B12" s="269"/>
      <c r="C12" t="s">
        <v>149</v>
      </c>
      <c r="D12" s="384" t="s">
        <v>89</v>
      </c>
      <c r="E12" s="269"/>
      <c r="F12" s="269"/>
      <c r="G12" s="259">
        <v>262</v>
      </c>
      <c r="J12" s="258"/>
      <c r="K12" s="335"/>
      <c r="L12"/>
      <c r="M12" s="384"/>
      <c r="N12" s="259"/>
      <c r="O12" s="259"/>
      <c r="P12" s="259"/>
      <c r="Q12" s="259"/>
    </row>
    <row r="13" spans="1:20" ht="13.8">
      <c r="A13" s="258">
        <v>72</v>
      </c>
      <c r="B13" s="269"/>
      <c r="C13" t="s">
        <v>144</v>
      </c>
      <c r="D13" s="384" t="s">
        <v>89</v>
      </c>
      <c r="E13" s="269"/>
      <c r="F13" s="269"/>
      <c r="G13" s="259">
        <v>250</v>
      </c>
      <c r="J13" s="258"/>
      <c r="K13" s="335"/>
      <c r="L13"/>
      <c r="M13" s="384"/>
      <c r="N13" s="259"/>
      <c r="O13" s="259"/>
      <c r="P13" s="259"/>
      <c r="Q13" s="259"/>
      <c r="R13" s="259"/>
      <c r="S13" s="259"/>
      <c r="T13" s="259"/>
    </row>
    <row r="14" spans="1:20" ht="13.8">
      <c r="A14" s="258">
        <v>80</v>
      </c>
      <c r="B14" s="269"/>
      <c r="C14" t="s">
        <v>58</v>
      </c>
      <c r="D14" s="384" t="s">
        <v>89</v>
      </c>
      <c r="E14" s="269"/>
      <c r="F14" s="269"/>
      <c r="G14" s="259">
        <v>219</v>
      </c>
      <c r="J14" s="258"/>
      <c r="K14" s="335"/>
      <c r="L14"/>
      <c r="M14" s="384"/>
      <c r="N14" s="259"/>
      <c r="O14" s="259"/>
      <c r="P14" s="259"/>
      <c r="Q14" s="259"/>
      <c r="R14" s="259"/>
      <c r="S14" s="259"/>
      <c r="T14" s="259"/>
    </row>
    <row r="15" spans="1:20" ht="13.8">
      <c r="A15" s="258">
        <v>103</v>
      </c>
      <c r="B15" s="269"/>
      <c r="C15" t="s">
        <v>320</v>
      </c>
      <c r="D15" s="384" t="s">
        <v>89</v>
      </c>
      <c r="E15" s="269"/>
      <c r="F15" s="269"/>
      <c r="G15" s="259">
        <v>170</v>
      </c>
      <c r="J15" s="258"/>
      <c r="K15" s="335"/>
      <c r="L15"/>
      <c r="M15" s="384"/>
      <c r="N15" s="259"/>
      <c r="O15" s="259"/>
      <c r="P15" s="259"/>
      <c r="Q15" s="259"/>
      <c r="R15" s="259"/>
      <c r="S15" s="259"/>
      <c r="T15" s="259"/>
    </row>
    <row r="16" spans="1:20" ht="13.8">
      <c r="A16" s="258">
        <v>107</v>
      </c>
      <c r="B16" s="269"/>
      <c r="C16" t="s">
        <v>143</v>
      </c>
      <c r="D16" s="384" t="s">
        <v>89</v>
      </c>
      <c r="E16" s="269"/>
      <c r="F16" s="269"/>
      <c r="G16" s="259">
        <v>163</v>
      </c>
      <c r="J16" s="258"/>
      <c r="K16" s="335"/>
      <c r="L16"/>
      <c r="M16" s="384"/>
      <c r="N16" s="259"/>
      <c r="O16" s="259"/>
      <c r="P16" s="259"/>
      <c r="Q16" s="259"/>
      <c r="R16" s="259"/>
      <c r="S16" s="259"/>
      <c r="T16" s="259"/>
    </row>
    <row r="17" spans="1:20" ht="13.8">
      <c r="A17" s="258">
        <v>113</v>
      </c>
      <c r="B17" s="269"/>
      <c r="C17" t="s">
        <v>150</v>
      </c>
      <c r="D17" s="384" t="s">
        <v>89</v>
      </c>
      <c r="E17" s="269"/>
      <c r="F17" s="269"/>
      <c r="G17" s="259">
        <v>156</v>
      </c>
      <c r="J17" s="258"/>
      <c r="K17" s="335"/>
      <c r="L17"/>
      <c r="M17" s="384"/>
      <c r="N17" s="259"/>
      <c r="O17" s="259"/>
      <c r="P17" s="259"/>
      <c r="Q17" s="259"/>
      <c r="R17" s="259"/>
      <c r="S17" s="259"/>
      <c r="T17" s="259"/>
    </row>
    <row r="18" spans="1:20" ht="13.8">
      <c r="A18" s="258">
        <v>116</v>
      </c>
      <c r="B18" s="269"/>
      <c r="C18" t="s">
        <v>322</v>
      </c>
      <c r="D18" s="384" t="s">
        <v>89</v>
      </c>
      <c r="E18" s="269"/>
      <c r="F18" s="269"/>
      <c r="G18" s="259">
        <v>154</v>
      </c>
      <c r="J18" s="258"/>
      <c r="K18" s="335"/>
      <c r="L18"/>
      <c r="M18" s="384"/>
      <c r="N18" s="259"/>
      <c r="O18" s="259"/>
      <c r="P18" s="259"/>
      <c r="Q18" s="259"/>
      <c r="R18" s="259"/>
      <c r="S18" s="259"/>
      <c r="T18" s="259"/>
    </row>
    <row r="19" spans="1:20" ht="13.8">
      <c r="A19" s="258">
        <v>122</v>
      </c>
      <c r="B19" s="269"/>
      <c r="C19" t="s">
        <v>163</v>
      </c>
      <c r="D19" s="384" t="s">
        <v>89</v>
      </c>
      <c r="E19" s="269"/>
      <c r="F19" s="269"/>
      <c r="G19" s="259">
        <v>148</v>
      </c>
      <c r="J19" s="258"/>
      <c r="K19" s="335"/>
      <c r="L19"/>
      <c r="M19" s="384"/>
      <c r="N19" s="259"/>
      <c r="O19" s="259"/>
      <c r="P19" s="259"/>
      <c r="Q19" s="259"/>
      <c r="R19" s="259"/>
      <c r="S19" s="259"/>
      <c r="T19" s="259"/>
    </row>
    <row r="20" spans="1:20" ht="13.8">
      <c r="A20" s="258">
        <v>124</v>
      </c>
      <c r="B20" s="269"/>
      <c r="C20" t="s">
        <v>138</v>
      </c>
      <c r="D20" s="384" t="s">
        <v>89</v>
      </c>
      <c r="E20" s="269"/>
      <c r="F20" s="269"/>
      <c r="G20" s="259">
        <v>140</v>
      </c>
      <c r="J20" s="258"/>
      <c r="K20" s="335"/>
      <c r="L20"/>
      <c r="M20" s="384"/>
      <c r="N20" s="259"/>
      <c r="O20" s="259"/>
      <c r="P20" s="259"/>
      <c r="Q20" s="259"/>
      <c r="R20" s="259"/>
      <c r="S20" s="259"/>
      <c r="T20" s="259"/>
    </row>
    <row r="21" spans="1:20" ht="13.8">
      <c r="A21" s="258">
        <v>125</v>
      </c>
      <c r="B21" s="269"/>
      <c r="C21" t="s">
        <v>159</v>
      </c>
      <c r="D21" s="384" t="s">
        <v>89</v>
      </c>
      <c r="E21" s="269"/>
      <c r="F21" s="269"/>
      <c r="G21" s="259">
        <v>140</v>
      </c>
      <c r="J21" s="258"/>
      <c r="K21" s="335"/>
      <c r="L21"/>
      <c r="M21" s="384"/>
      <c r="N21" s="259"/>
      <c r="O21" s="259"/>
      <c r="P21" s="259"/>
      <c r="Q21" s="259"/>
      <c r="R21" s="259"/>
      <c r="S21" s="259"/>
      <c r="T21" s="259"/>
    </row>
    <row r="22" spans="1:20" ht="13.8">
      <c r="A22" s="258">
        <v>127</v>
      </c>
      <c r="B22" s="269"/>
      <c r="C22" t="s">
        <v>162</v>
      </c>
      <c r="D22" s="384" t="s">
        <v>89</v>
      </c>
      <c r="E22" s="269"/>
      <c r="F22" s="269"/>
      <c r="G22" s="259">
        <v>137</v>
      </c>
      <c r="J22" s="258"/>
      <c r="K22" s="335"/>
      <c r="L22"/>
      <c r="M22" s="384"/>
      <c r="N22" s="259"/>
      <c r="O22" s="259"/>
      <c r="P22" s="259"/>
      <c r="Q22" s="259"/>
      <c r="R22" s="259"/>
      <c r="S22" s="259"/>
      <c r="T22" s="259"/>
    </row>
    <row r="23" spans="1:20" ht="13.8">
      <c r="A23" s="258">
        <v>182</v>
      </c>
      <c r="B23" s="269"/>
      <c r="C23" t="s">
        <v>146</v>
      </c>
      <c r="D23" s="384" t="s">
        <v>89</v>
      </c>
      <c r="E23" s="269"/>
      <c r="F23" s="269"/>
      <c r="G23" s="259">
        <v>88</v>
      </c>
      <c r="J23" s="258"/>
      <c r="K23" s="335"/>
      <c r="L23"/>
      <c r="M23" s="384"/>
      <c r="N23" s="259"/>
      <c r="O23" s="259"/>
      <c r="P23" s="259"/>
      <c r="Q23" s="259"/>
      <c r="R23" s="259"/>
      <c r="S23" s="259"/>
      <c r="T23" s="259"/>
    </row>
    <row r="24" spans="1:20" ht="13.8">
      <c r="A24" s="258">
        <v>207</v>
      </c>
      <c r="B24" s="269"/>
      <c r="C24" t="s">
        <v>148</v>
      </c>
      <c r="D24" s="384" t="s">
        <v>89</v>
      </c>
      <c r="E24" s="269"/>
      <c r="F24" s="269"/>
      <c r="G24" s="259">
        <v>74</v>
      </c>
      <c r="J24" s="258"/>
      <c r="K24" s="335"/>
      <c r="L24"/>
      <c r="M24" s="384"/>
      <c r="N24" s="259"/>
      <c r="O24" s="259"/>
      <c r="P24" s="259"/>
      <c r="Q24" s="259"/>
      <c r="R24" s="259"/>
      <c r="S24" s="259"/>
      <c r="T24" s="259"/>
    </row>
    <row r="25" spans="1:20" ht="13.8">
      <c r="A25" s="258">
        <v>208</v>
      </c>
      <c r="B25" s="269"/>
      <c r="C25" t="s">
        <v>170</v>
      </c>
      <c r="D25" s="384" t="s">
        <v>89</v>
      </c>
      <c r="E25" s="269"/>
      <c r="F25" s="269"/>
      <c r="G25" s="259">
        <v>74</v>
      </c>
      <c r="J25" s="258"/>
      <c r="K25" s="335"/>
      <c r="L25"/>
      <c r="M25" s="384"/>
      <c r="N25" s="259"/>
      <c r="O25" s="259"/>
      <c r="P25" s="259"/>
      <c r="Q25" s="259"/>
      <c r="R25" s="259"/>
      <c r="S25" s="259"/>
      <c r="T25" s="259"/>
    </row>
    <row r="26" spans="1:20" ht="13.8">
      <c r="A26" s="258">
        <v>269</v>
      </c>
      <c r="B26" s="269"/>
      <c r="C26" t="s">
        <v>763</v>
      </c>
      <c r="D26" s="384" t="s">
        <v>89</v>
      </c>
      <c r="E26" s="269"/>
      <c r="F26" s="269"/>
      <c r="G26" s="259">
        <v>55</v>
      </c>
      <c r="J26" s="258"/>
      <c r="K26" s="335"/>
      <c r="L26"/>
      <c r="M26" s="384"/>
      <c r="N26" s="259"/>
      <c r="O26" s="259"/>
      <c r="P26" s="259"/>
      <c r="Q26" s="259"/>
      <c r="R26" s="259"/>
      <c r="S26" s="259"/>
      <c r="T26" s="259"/>
    </row>
    <row r="27" spans="1:20" ht="13.8">
      <c r="A27" s="258">
        <v>275</v>
      </c>
      <c r="B27" s="269"/>
      <c r="C27" t="s">
        <v>155</v>
      </c>
      <c r="D27" s="384" t="s">
        <v>89</v>
      </c>
      <c r="E27" s="269"/>
      <c r="F27" s="269"/>
      <c r="G27" s="259">
        <v>53</v>
      </c>
      <c r="J27" s="258"/>
      <c r="K27" s="335"/>
      <c r="L27"/>
      <c r="M27" s="384"/>
      <c r="N27" s="259"/>
      <c r="O27" s="259"/>
      <c r="P27" s="259"/>
      <c r="Q27" s="259"/>
      <c r="R27" s="259"/>
      <c r="S27" s="259"/>
      <c r="T27" s="259"/>
    </row>
    <row r="28" spans="1:20" ht="13.8">
      <c r="A28" s="258">
        <v>296</v>
      </c>
      <c r="B28" s="269"/>
      <c r="C28" t="s">
        <v>843</v>
      </c>
      <c r="D28" s="384" t="s">
        <v>89</v>
      </c>
      <c r="E28" s="269"/>
      <c r="F28" s="269"/>
      <c r="G28" s="259">
        <v>45</v>
      </c>
      <c r="J28" s="258"/>
      <c r="K28" s="335"/>
      <c r="L28"/>
      <c r="M28" s="384"/>
      <c r="N28" s="259"/>
      <c r="O28" s="259"/>
      <c r="P28" s="259"/>
      <c r="Q28" s="259"/>
      <c r="R28" s="259"/>
      <c r="S28" s="259"/>
      <c r="T28" s="259"/>
    </row>
    <row r="29" spans="1:20" ht="13.8">
      <c r="A29" s="258">
        <v>297</v>
      </c>
      <c r="B29" s="269"/>
      <c r="C29" t="s">
        <v>151</v>
      </c>
      <c r="D29" s="384" t="s">
        <v>89</v>
      </c>
      <c r="E29" s="269"/>
      <c r="F29" s="269"/>
      <c r="G29" s="259">
        <v>44</v>
      </c>
      <c r="J29" s="258"/>
      <c r="K29" s="335"/>
      <c r="L29"/>
      <c r="M29" s="384"/>
      <c r="N29" s="259"/>
      <c r="O29" s="259"/>
      <c r="P29" s="259"/>
      <c r="Q29" s="259"/>
      <c r="R29" s="259"/>
      <c r="S29" s="259"/>
      <c r="T29" s="259"/>
    </row>
    <row r="30" spans="1:20" ht="13.8">
      <c r="A30" s="258">
        <v>298</v>
      </c>
      <c r="B30" s="269"/>
      <c r="C30" t="s">
        <v>226</v>
      </c>
      <c r="D30" s="384" t="s">
        <v>89</v>
      </c>
      <c r="E30" s="269"/>
      <c r="F30" s="269"/>
      <c r="G30" s="259">
        <v>44</v>
      </c>
      <c r="J30" s="258"/>
      <c r="K30" s="335"/>
      <c r="L30"/>
      <c r="M30" s="384"/>
      <c r="N30" s="259"/>
      <c r="O30" s="259"/>
      <c r="P30" s="259"/>
      <c r="Q30" s="259"/>
      <c r="R30" s="259"/>
      <c r="S30" s="259"/>
      <c r="T30" s="259"/>
    </row>
    <row r="31" spans="1:20" ht="13.8">
      <c r="A31" s="258">
        <v>356</v>
      </c>
      <c r="B31" s="269"/>
      <c r="C31" t="s">
        <v>154</v>
      </c>
      <c r="D31" s="384" t="s">
        <v>89</v>
      </c>
      <c r="E31" s="269"/>
      <c r="F31" s="269"/>
      <c r="G31" s="259">
        <v>35</v>
      </c>
      <c r="J31" s="258"/>
      <c r="K31" s="335"/>
      <c r="L31"/>
      <c r="M31" s="384"/>
      <c r="N31" s="259"/>
      <c r="O31" s="259"/>
      <c r="P31" s="259"/>
      <c r="Q31" s="259"/>
      <c r="R31" s="259"/>
      <c r="S31" s="259"/>
      <c r="T31" s="259"/>
    </row>
    <row r="32" spans="1:20" ht="13.8">
      <c r="A32" s="258">
        <v>359</v>
      </c>
      <c r="B32" s="269"/>
      <c r="C32" t="s">
        <v>152</v>
      </c>
      <c r="D32" s="384" t="s">
        <v>89</v>
      </c>
      <c r="E32" s="269"/>
      <c r="F32" s="269"/>
      <c r="G32" s="259">
        <v>33</v>
      </c>
      <c r="J32" s="258"/>
      <c r="K32" s="335"/>
      <c r="L32"/>
      <c r="M32" s="384"/>
      <c r="N32" s="259"/>
      <c r="O32" s="259"/>
      <c r="P32" s="259"/>
      <c r="Q32" s="259"/>
      <c r="R32" s="259"/>
      <c r="S32" s="259"/>
      <c r="T32" s="259"/>
    </row>
    <row r="33" spans="1:20" ht="13.8">
      <c r="A33" s="258">
        <v>363</v>
      </c>
      <c r="B33" s="269"/>
      <c r="C33" t="s">
        <v>160</v>
      </c>
      <c r="D33" s="384" t="s">
        <v>89</v>
      </c>
      <c r="E33" s="269"/>
      <c r="F33" s="269"/>
      <c r="G33" s="259">
        <v>32</v>
      </c>
      <c r="J33" s="258"/>
      <c r="K33" s="335"/>
      <c r="L33"/>
      <c r="M33" s="384"/>
      <c r="N33" s="259"/>
      <c r="O33" s="259"/>
      <c r="P33" s="259"/>
      <c r="Q33" s="259"/>
      <c r="R33" s="259"/>
      <c r="S33" s="259"/>
      <c r="T33" s="259"/>
    </row>
    <row r="34" spans="1:20" ht="13.8">
      <c r="A34" s="258">
        <v>412</v>
      </c>
      <c r="B34" s="269"/>
      <c r="C34" t="s">
        <v>147</v>
      </c>
      <c r="D34" s="384" t="s">
        <v>89</v>
      </c>
      <c r="E34" s="269"/>
      <c r="F34" s="269"/>
      <c r="G34" s="259">
        <v>29</v>
      </c>
      <c r="J34" s="258"/>
      <c r="K34" s="335"/>
      <c r="L34"/>
      <c r="M34" s="384"/>
      <c r="N34" s="259"/>
      <c r="O34" s="259"/>
      <c r="P34" s="259"/>
      <c r="Q34" s="259"/>
      <c r="R34" s="259"/>
      <c r="S34" s="259"/>
      <c r="T34" s="259"/>
    </row>
    <row r="35" spans="1:20" ht="13.8">
      <c r="A35" s="258">
        <v>416</v>
      </c>
      <c r="B35" s="269"/>
      <c r="C35" t="s">
        <v>165</v>
      </c>
      <c r="D35" s="384" t="s">
        <v>89</v>
      </c>
      <c r="E35" s="269"/>
      <c r="F35" s="269"/>
      <c r="G35" s="259">
        <v>28</v>
      </c>
      <c r="J35" s="258"/>
      <c r="K35" s="335"/>
      <c r="L35"/>
      <c r="M35" s="384"/>
      <c r="N35" s="259"/>
      <c r="O35" s="259"/>
      <c r="P35" s="259"/>
      <c r="Q35" s="259"/>
      <c r="R35" s="259"/>
      <c r="S35" s="259"/>
      <c r="T35" s="259"/>
    </row>
    <row r="36" spans="1:20" ht="13.8">
      <c r="A36" s="258">
        <v>417</v>
      </c>
      <c r="B36" s="269"/>
      <c r="C36" t="s">
        <v>164</v>
      </c>
      <c r="D36" s="384" t="s">
        <v>89</v>
      </c>
      <c r="E36" s="269"/>
      <c r="F36" s="269"/>
      <c r="G36" s="259">
        <v>28</v>
      </c>
      <c r="J36" s="258"/>
      <c r="K36" s="335"/>
      <c r="L36"/>
      <c r="M36" s="384"/>
      <c r="N36" s="259"/>
      <c r="O36" s="259"/>
      <c r="P36" s="259"/>
      <c r="Q36" s="259"/>
      <c r="R36" s="259"/>
      <c r="S36" s="259"/>
      <c r="T36" s="259"/>
    </row>
    <row r="37" spans="1:20" ht="13.8">
      <c r="A37" s="258">
        <v>457</v>
      </c>
      <c r="B37" s="269"/>
      <c r="C37" t="s">
        <v>157</v>
      </c>
      <c r="D37" s="384" t="s">
        <v>89</v>
      </c>
      <c r="E37" s="269"/>
      <c r="F37" s="269"/>
      <c r="G37" s="259">
        <v>25</v>
      </c>
      <c r="J37" s="258"/>
      <c r="K37" s="335"/>
      <c r="L37"/>
      <c r="M37" s="384"/>
      <c r="N37" s="259"/>
      <c r="O37" s="259"/>
      <c r="P37" s="259"/>
      <c r="Q37" s="259"/>
      <c r="R37" s="259"/>
      <c r="S37" s="259"/>
      <c r="T37" s="259"/>
    </row>
    <row r="38" spans="1:20" ht="13.8">
      <c r="A38" s="258">
        <v>467</v>
      </c>
      <c r="B38" s="269"/>
      <c r="C38" t="s">
        <v>321</v>
      </c>
      <c r="D38" s="384" t="s">
        <v>89</v>
      </c>
      <c r="E38" s="269"/>
      <c r="F38" s="269"/>
      <c r="G38" s="259">
        <v>23</v>
      </c>
      <c r="J38" s="258"/>
      <c r="K38" s="335"/>
      <c r="L38"/>
      <c r="M38" s="384"/>
      <c r="N38" s="259"/>
      <c r="O38" s="259"/>
      <c r="P38" s="259"/>
      <c r="Q38" s="259"/>
      <c r="R38" s="259"/>
      <c r="S38" s="259"/>
      <c r="T38" s="259"/>
    </row>
    <row r="39" spans="1:20" ht="13.8">
      <c r="A39" s="258">
        <v>468</v>
      </c>
      <c r="B39" s="269"/>
      <c r="C39" t="s">
        <v>574</v>
      </c>
      <c r="D39" s="384" t="s">
        <v>89</v>
      </c>
      <c r="E39" s="269"/>
      <c r="F39" s="269"/>
      <c r="G39" s="259">
        <v>23</v>
      </c>
      <c r="J39" s="258"/>
      <c r="K39" s="335"/>
      <c r="L39"/>
      <c r="M39" s="384"/>
      <c r="N39" s="259"/>
      <c r="O39" s="259"/>
      <c r="P39" s="259"/>
      <c r="Q39" s="259"/>
      <c r="R39" s="259"/>
      <c r="S39" s="259"/>
      <c r="T39" s="259"/>
    </row>
    <row r="40" spans="1:20" ht="13.8">
      <c r="A40" s="258">
        <v>478</v>
      </c>
      <c r="B40" s="269"/>
      <c r="C40" t="s">
        <v>844</v>
      </c>
      <c r="D40" s="384" t="s">
        <v>89</v>
      </c>
      <c r="E40" s="269"/>
      <c r="F40" s="269"/>
      <c r="G40" s="259">
        <v>22</v>
      </c>
      <c r="J40" s="258"/>
      <c r="K40" s="335"/>
      <c r="L40"/>
      <c r="M40" s="384"/>
      <c r="N40" s="259"/>
      <c r="O40" s="259"/>
      <c r="P40" s="259"/>
      <c r="Q40" s="259"/>
      <c r="R40" s="259"/>
      <c r="S40" s="259"/>
      <c r="T40" s="259"/>
    </row>
    <row r="41" spans="1:20" ht="13.8">
      <c r="A41" s="258">
        <v>479</v>
      </c>
      <c r="B41" s="269"/>
      <c r="C41" t="s">
        <v>168</v>
      </c>
      <c r="D41" s="384" t="s">
        <v>89</v>
      </c>
      <c r="E41" s="269"/>
      <c r="F41" s="269"/>
      <c r="G41" s="259">
        <v>22</v>
      </c>
      <c r="J41" s="258"/>
      <c r="K41" s="335"/>
      <c r="L41"/>
      <c r="M41" s="384"/>
      <c r="N41" s="259"/>
      <c r="O41" s="259"/>
      <c r="P41" s="259"/>
      <c r="Q41" s="259"/>
      <c r="R41" s="259"/>
      <c r="S41" s="259"/>
      <c r="T41" s="259"/>
    </row>
    <row r="42" spans="1:20" ht="13.8">
      <c r="A42" s="258">
        <v>485</v>
      </c>
      <c r="B42" s="269"/>
      <c r="C42" t="s">
        <v>325</v>
      </c>
      <c r="D42" s="384" t="s">
        <v>89</v>
      </c>
      <c r="E42" s="269"/>
      <c r="F42" s="269"/>
      <c r="G42" s="259">
        <v>20</v>
      </c>
      <c r="J42" s="258"/>
      <c r="K42" s="335"/>
      <c r="L42"/>
      <c r="M42" s="384"/>
      <c r="N42" s="259"/>
      <c r="O42" s="259"/>
      <c r="P42" s="259"/>
      <c r="Q42" s="259"/>
      <c r="R42" s="259"/>
      <c r="S42" s="259"/>
      <c r="T42" s="259"/>
    </row>
    <row r="43" spans="1:20" ht="13.8">
      <c r="A43" s="258">
        <v>499</v>
      </c>
      <c r="B43" s="269"/>
      <c r="C43" t="s">
        <v>153</v>
      </c>
      <c r="D43" s="384" t="s">
        <v>89</v>
      </c>
      <c r="E43" s="269"/>
      <c r="F43" s="269"/>
      <c r="G43" s="259">
        <v>20</v>
      </c>
      <c r="J43" s="258"/>
      <c r="K43" s="335"/>
      <c r="L43"/>
      <c r="M43" s="384"/>
      <c r="N43" s="259"/>
      <c r="O43" s="259"/>
      <c r="P43" s="259"/>
      <c r="Q43" s="259"/>
      <c r="R43" s="259"/>
      <c r="S43" s="259"/>
      <c r="T43" s="259"/>
    </row>
    <row r="44" spans="1:20" ht="13.8">
      <c r="A44" s="258">
        <v>519</v>
      </c>
      <c r="B44" s="269"/>
      <c r="C44" t="s">
        <v>920</v>
      </c>
      <c r="D44" s="384" t="s">
        <v>89</v>
      </c>
      <c r="E44" s="269"/>
      <c r="F44" s="269"/>
      <c r="G44" s="259">
        <v>18</v>
      </c>
      <c r="J44" s="258"/>
      <c r="K44" s="335"/>
      <c r="L44"/>
      <c r="M44" s="384"/>
      <c r="N44" s="259"/>
      <c r="O44" s="259"/>
      <c r="P44" s="259"/>
      <c r="Q44" s="259"/>
      <c r="R44" s="259"/>
      <c r="S44" s="259"/>
      <c r="T44" s="259"/>
    </row>
    <row r="45" spans="1:20" ht="13.8">
      <c r="A45" s="258">
        <v>522</v>
      </c>
      <c r="B45" s="269"/>
      <c r="C45" t="s">
        <v>764</v>
      </c>
      <c r="D45" s="384" t="s">
        <v>89</v>
      </c>
      <c r="E45" s="269"/>
      <c r="F45" s="269"/>
      <c r="G45" s="259">
        <v>18</v>
      </c>
      <c r="J45" s="258"/>
      <c r="K45" s="335"/>
      <c r="L45"/>
      <c r="M45" s="384"/>
      <c r="N45" s="259"/>
      <c r="O45" s="259"/>
      <c r="P45" s="259"/>
      <c r="Q45" s="259"/>
      <c r="R45" s="259"/>
      <c r="S45" s="259"/>
      <c r="T45" s="259"/>
    </row>
    <row r="46" spans="1:20" ht="13.8">
      <c r="A46" s="258">
        <v>525</v>
      </c>
      <c r="B46" s="269"/>
      <c r="C46" t="s">
        <v>156</v>
      </c>
      <c r="D46" s="384" t="s">
        <v>89</v>
      </c>
      <c r="E46" s="269"/>
      <c r="F46" s="269"/>
      <c r="G46" s="259">
        <v>16</v>
      </c>
      <c r="J46" s="258"/>
      <c r="K46" s="335"/>
      <c r="L46"/>
      <c r="M46" s="384"/>
      <c r="N46" s="259"/>
      <c r="O46" s="259"/>
      <c r="P46" s="259"/>
      <c r="Q46" s="259"/>
      <c r="R46" s="259"/>
      <c r="S46" s="259"/>
      <c r="T46" s="259"/>
    </row>
    <row r="47" spans="1:20" ht="13.8">
      <c r="A47" s="258">
        <v>530</v>
      </c>
      <c r="B47" s="269"/>
      <c r="C47" t="s">
        <v>166</v>
      </c>
      <c r="D47" s="384" t="s">
        <v>89</v>
      </c>
      <c r="E47" s="269"/>
      <c r="F47" s="269"/>
      <c r="G47" s="259">
        <v>16</v>
      </c>
      <c r="J47" s="258"/>
      <c r="K47" s="335"/>
      <c r="L47"/>
      <c r="M47" s="384"/>
      <c r="N47" s="259"/>
      <c r="O47" s="259"/>
      <c r="P47" s="259"/>
      <c r="Q47" s="259"/>
      <c r="R47" s="259"/>
      <c r="S47" s="259"/>
      <c r="T47" s="259"/>
    </row>
    <row r="48" spans="1:20" ht="13.8">
      <c r="A48" s="258">
        <v>533</v>
      </c>
      <c r="B48" s="269"/>
      <c r="C48" t="s">
        <v>765</v>
      </c>
      <c r="D48" s="384" t="s">
        <v>89</v>
      </c>
      <c r="E48" s="269"/>
      <c r="F48" s="269"/>
      <c r="G48" s="259">
        <v>15</v>
      </c>
      <c r="J48" s="258"/>
      <c r="K48" s="335"/>
      <c r="L48"/>
      <c r="M48" s="384"/>
      <c r="N48" s="259"/>
      <c r="O48" s="259"/>
      <c r="P48" s="259"/>
      <c r="Q48" s="259"/>
      <c r="R48" s="259"/>
      <c r="S48" s="259"/>
      <c r="T48" s="259"/>
    </row>
    <row r="49" spans="1:20" ht="13.8">
      <c r="A49" s="258">
        <v>558</v>
      </c>
      <c r="B49" s="269"/>
      <c r="C49" t="s">
        <v>142</v>
      </c>
      <c r="D49" s="384" t="s">
        <v>89</v>
      </c>
      <c r="E49" s="269"/>
      <c r="F49" s="269"/>
      <c r="G49" s="259">
        <v>14</v>
      </c>
      <c r="J49" s="258"/>
      <c r="K49" s="335"/>
      <c r="L49"/>
      <c r="M49" s="384"/>
      <c r="N49" s="259"/>
      <c r="O49" s="259"/>
      <c r="P49" s="259"/>
      <c r="Q49" s="259"/>
      <c r="R49" s="259"/>
      <c r="S49" s="259"/>
      <c r="T49" s="259"/>
    </row>
    <row r="50" spans="1:20" ht="13.8">
      <c r="A50" s="258">
        <v>570</v>
      </c>
      <c r="B50" s="269"/>
      <c r="C50" t="s">
        <v>573</v>
      </c>
      <c r="D50" s="384" t="s">
        <v>89</v>
      </c>
      <c r="E50" s="269"/>
      <c r="F50" s="269"/>
      <c r="G50" s="259">
        <v>12</v>
      </c>
      <c r="J50" s="258"/>
      <c r="K50" s="335"/>
      <c r="L50"/>
      <c r="M50" s="384"/>
      <c r="N50" s="259"/>
      <c r="O50" s="259"/>
      <c r="P50" s="259"/>
      <c r="Q50" s="259"/>
      <c r="R50" s="259"/>
      <c r="S50" s="259"/>
      <c r="T50" s="259"/>
    </row>
    <row r="51" spans="1:20" ht="13.8">
      <c r="A51" s="258">
        <v>576</v>
      </c>
      <c r="B51" s="269"/>
      <c r="C51" t="s">
        <v>576</v>
      </c>
      <c r="D51" s="384" t="s">
        <v>89</v>
      </c>
      <c r="E51" s="269"/>
      <c r="F51" s="269"/>
      <c r="G51" s="259">
        <v>11</v>
      </c>
      <c r="J51" s="258"/>
      <c r="K51" s="335"/>
      <c r="L51"/>
      <c r="M51" s="384"/>
      <c r="N51" s="259"/>
      <c r="O51" s="259"/>
      <c r="P51" s="259"/>
      <c r="Q51" s="259"/>
      <c r="R51" s="259"/>
      <c r="S51" s="259"/>
      <c r="T51" s="259"/>
    </row>
    <row r="52" spans="1:20" ht="13.8">
      <c r="A52" s="258">
        <v>580</v>
      </c>
      <c r="B52" s="269"/>
      <c r="C52" t="s">
        <v>766</v>
      </c>
      <c r="D52" s="384" t="s">
        <v>89</v>
      </c>
      <c r="E52" s="269"/>
      <c r="F52" s="269"/>
      <c r="G52" s="259">
        <v>10</v>
      </c>
      <c r="J52" s="258"/>
      <c r="K52" s="335"/>
      <c r="L52"/>
      <c r="M52" s="384"/>
      <c r="N52" s="259"/>
      <c r="O52" s="259"/>
      <c r="P52" s="259"/>
      <c r="Q52" s="259"/>
      <c r="R52" s="259"/>
      <c r="S52" s="259"/>
      <c r="T52" s="259"/>
    </row>
    <row r="53" spans="1:20" ht="13.8">
      <c r="A53" s="258">
        <v>586</v>
      </c>
      <c r="B53" s="269"/>
      <c r="C53" t="s">
        <v>140</v>
      </c>
      <c r="D53" s="384" t="s">
        <v>89</v>
      </c>
      <c r="E53" s="269"/>
      <c r="F53" s="269"/>
      <c r="G53" s="259">
        <v>10</v>
      </c>
      <c r="J53" s="258"/>
      <c r="K53" s="335"/>
      <c r="L53"/>
      <c r="M53" s="384"/>
      <c r="N53" s="259"/>
      <c r="O53" s="259"/>
      <c r="P53" s="259"/>
      <c r="Q53" s="259"/>
      <c r="R53" s="259"/>
      <c r="S53" s="259"/>
      <c r="T53" s="259"/>
    </row>
    <row r="54" spans="1:20" ht="13.8">
      <c r="A54" s="258">
        <v>603</v>
      </c>
      <c r="B54" s="269"/>
      <c r="C54" t="s">
        <v>323</v>
      </c>
      <c r="D54" s="384" t="s">
        <v>89</v>
      </c>
      <c r="E54" s="269"/>
      <c r="F54" s="269"/>
      <c r="G54" s="259">
        <v>10</v>
      </c>
      <c r="J54" s="258"/>
      <c r="K54" s="335"/>
      <c r="L54"/>
      <c r="M54" s="384"/>
      <c r="N54" s="259"/>
      <c r="O54" s="259"/>
      <c r="P54" s="259"/>
      <c r="Q54" s="259"/>
      <c r="R54" s="259"/>
      <c r="S54" s="259"/>
      <c r="T54" s="259"/>
    </row>
    <row r="55" spans="1:20" ht="13.8">
      <c r="A55" s="258">
        <v>605</v>
      </c>
      <c r="B55" s="269"/>
      <c r="C55" t="s">
        <v>834</v>
      </c>
      <c r="D55" s="384" t="s">
        <v>89</v>
      </c>
      <c r="E55" s="269"/>
      <c r="F55" s="269"/>
      <c r="G55" s="259">
        <v>10</v>
      </c>
      <c r="J55" s="258"/>
      <c r="K55" s="335"/>
      <c r="L55"/>
      <c r="M55" s="384"/>
      <c r="N55" s="259"/>
      <c r="O55" s="259"/>
      <c r="P55" s="259"/>
      <c r="Q55" s="259"/>
      <c r="R55" s="259"/>
      <c r="S55" s="259"/>
      <c r="T55" s="259"/>
    </row>
    <row r="56" spans="1:20" ht="13.8">
      <c r="A56" s="258">
        <v>635</v>
      </c>
      <c r="B56" s="269"/>
      <c r="C56" t="s">
        <v>324</v>
      </c>
      <c r="D56" s="384" t="s">
        <v>89</v>
      </c>
      <c r="E56" s="269"/>
      <c r="F56" s="269"/>
      <c r="G56" s="259">
        <v>6</v>
      </c>
      <c r="J56" s="258"/>
      <c r="K56" s="335"/>
      <c r="L56"/>
      <c r="M56" s="384"/>
      <c r="N56" s="259"/>
      <c r="O56" s="259"/>
      <c r="P56" s="259"/>
      <c r="Q56" s="259"/>
      <c r="R56" s="259"/>
      <c r="S56" s="259"/>
      <c r="T56" s="259"/>
    </row>
    <row r="57" spans="1:20" ht="13.8">
      <c r="A57" s="258">
        <v>648</v>
      </c>
      <c r="B57" s="269"/>
      <c r="C57" t="s">
        <v>459</v>
      </c>
      <c r="D57" s="384" t="s">
        <v>89</v>
      </c>
      <c r="E57" s="269"/>
      <c r="F57" s="269"/>
      <c r="G57" s="259">
        <v>6</v>
      </c>
      <c r="J57" s="258"/>
      <c r="K57" s="335"/>
      <c r="L57"/>
      <c r="M57" s="384"/>
      <c r="N57" s="259"/>
      <c r="O57" s="259"/>
      <c r="P57" s="259"/>
      <c r="Q57" s="259"/>
      <c r="R57" s="259"/>
      <c r="S57" s="259"/>
      <c r="T57" s="259"/>
    </row>
    <row r="58" spans="1:20" ht="13.8">
      <c r="A58" s="258">
        <v>679</v>
      </c>
      <c r="B58" s="269"/>
      <c r="C58" t="s">
        <v>158</v>
      </c>
      <c r="D58" s="384" t="s">
        <v>89</v>
      </c>
      <c r="E58" s="269"/>
      <c r="F58" s="269"/>
      <c r="G58" s="259">
        <v>4</v>
      </c>
      <c r="J58" s="258"/>
      <c r="K58" s="335"/>
      <c r="L58"/>
      <c r="M58" s="384"/>
      <c r="N58" s="259"/>
      <c r="O58" s="259"/>
      <c r="P58" s="259"/>
      <c r="Q58" s="259"/>
      <c r="R58" s="259"/>
      <c r="S58" s="259"/>
      <c r="T58" s="259"/>
    </row>
    <row r="59" spans="1:20" ht="13.8">
      <c r="A59" s="258">
        <v>717</v>
      </c>
      <c r="B59" s="269"/>
      <c r="C59" t="s">
        <v>801</v>
      </c>
      <c r="D59" s="384" t="s">
        <v>89</v>
      </c>
      <c r="E59" s="269"/>
      <c r="F59" s="269"/>
      <c r="G59" s="259">
        <v>2</v>
      </c>
      <c r="J59" s="258"/>
      <c r="K59" s="335"/>
      <c r="L59"/>
      <c r="M59" s="384"/>
      <c r="N59" s="259"/>
      <c r="O59" s="259"/>
      <c r="P59" s="259"/>
      <c r="Q59" s="259"/>
      <c r="R59" s="259"/>
      <c r="S59" s="259"/>
      <c r="T59" s="259"/>
    </row>
    <row r="60" spans="1:20" ht="13.8">
      <c r="A60" s="258">
        <v>719</v>
      </c>
      <c r="B60" s="269"/>
      <c r="C60" t="s">
        <v>161</v>
      </c>
      <c r="D60" s="384" t="s">
        <v>89</v>
      </c>
      <c r="E60" s="269"/>
      <c r="F60" s="269"/>
      <c r="G60" s="259">
        <v>2</v>
      </c>
      <c r="J60" s="258"/>
      <c r="K60" s="335"/>
      <c r="L60"/>
      <c r="M60" s="384"/>
      <c r="N60" s="259"/>
      <c r="O60" s="259"/>
      <c r="P60" s="259"/>
      <c r="Q60" s="259"/>
      <c r="R60" s="259"/>
      <c r="S60" s="259"/>
      <c r="T60" s="259"/>
    </row>
    <row r="61" spans="1:20" ht="13.8">
      <c r="A61" s="258">
        <v>721</v>
      </c>
      <c r="B61" s="269"/>
      <c r="C61" t="s">
        <v>575</v>
      </c>
      <c r="D61" s="384" t="s">
        <v>89</v>
      </c>
      <c r="E61" s="269"/>
      <c r="F61" s="269"/>
      <c r="G61" s="259">
        <v>2</v>
      </c>
      <c r="J61" s="258"/>
      <c r="K61" s="335"/>
      <c r="L61"/>
      <c r="M61" s="384"/>
      <c r="N61" s="259"/>
      <c r="O61" s="259"/>
      <c r="P61" s="259"/>
      <c r="Q61" s="259"/>
      <c r="R61" s="259"/>
      <c r="S61" s="259"/>
      <c r="T61" s="259"/>
    </row>
    <row r="62" spans="1:20" ht="14.4">
      <c r="A62" s="258">
        <v>727</v>
      </c>
      <c r="B62" s="186"/>
      <c r="C62" t="s">
        <v>970</v>
      </c>
      <c r="D62" s="384" t="s">
        <v>89</v>
      </c>
      <c r="E62" s="186"/>
      <c r="F62" s="186"/>
      <c r="G62" s="259">
        <v>2</v>
      </c>
      <c r="J62" s="258"/>
      <c r="K62" s="335"/>
      <c r="L62"/>
      <c r="M62" s="384"/>
      <c r="N62" s="259"/>
      <c r="O62" s="259"/>
      <c r="P62" s="259"/>
      <c r="Q62" s="259"/>
      <c r="R62" s="259"/>
      <c r="S62" s="259"/>
      <c r="T62" s="259"/>
    </row>
    <row r="63" spans="1:20" ht="14.4">
      <c r="A63" s="258">
        <v>739</v>
      </c>
      <c r="B63" s="186"/>
      <c r="C63" t="s">
        <v>802</v>
      </c>
      <c r="D63" s="384" t="s">
        <v>89</v>
      </c>
      <c r="E63" s="186"/>
      <c r="F63" s="186"/>
      <c r="G63" s="259">
        <v>1</v>
      </c>
      <c r="J63" s="258"/>
      <c r="K63" s="335"/>
      <c r="L63"/>
      <c r="M63" s="384"/>
      <c r="N63" s="259"/>
      <c r="O63" s="259"/>
      <c r="P63" s="259"/>
      <c r="Q63" s="260"/>
      <c r="R63" s="259"/>
      <c r="S63" s="259"/>
      <c r="T63" s="259"/>
    </row>
    <row r="64" spans="1:20" ht="14.4">
      <c r="A64" s="258">
        <v>741</v>
      </c>
      <c r="B64" s="186"/>
      <c r="C64" t="s">
        <v>167</v>
      </c>
      <c r="D64" s="384" t="s">
        <v>89</v>
      </c>
      <c r="E64" s="186"/>
      <c r="F64" s="186"/>
      <c r="G64" s="259">
        <v>1</v>
      </c>
      <c r="J64" s="258"/>
      <c r="K64" s="335"/>
      <c r="L64"/>
      <c r="M64" s="384"/>
      <c r="N64" s="259"/>
      <c r="O64" s="259"/>
      <c r="P64" s="259"/>
    </row>
    <row r="65" spans="1:16" ht="14.4">
      <c r="A65" s="258">
        <v>742</v>
      </c>
      <c r="B65" s="186"/>
      <c r="C65" t="s">
        <v>169</v>
      </c>
      <c r="D65" s="384" t="s">
        <v>89</v>
      </c>
      <c r="E65" s="186"/>
      <c r="F65" s="186"/>
      <c r="G65" s="259">
        <v>1</v>
      </c>
      <c r="J65" s="258"/>
      <c r="K65" s="335"/>
      <c r="L65"/>
      <c r="M65" s="384"/>
      <c r="N65" s="259"/>
      <c r="O65" s="259"/>
      <c r="P65" s="259"/>
    </row>
    <row r="66" spans="1:16" ht="14.4">
      <c r="A66" s="258">
        <v>754</v>
      </c>
      <c r="B66" s="186"/>
      <c r="C66" t="s">
        <v>649</v>
      </c>
      <c r="D66" s="384" t="s">
        <v>89</v>
      </c>
      <c r="E66" s="186"/>
      <c r="F66" s="186"/>
      <c r="G66" s="259">
        <v>1</v>
      </c>
      <c r="J66" s="258"/>
      <c r="K66" s="335"/>
      <c r="L66"/>
      <c r="M66" s="384"/>
      <c r="N66" s="259"/>
      <c r="O66" s="259"/>
      <c r="P66" s="259"/>
    </row>
    <row r="67" spans="1:16" ht="14.4">
      <c r="A67" s="186"/>
      <c r="B67" s="186"/>
      <c r="C67" s="186"/>
      <c r="D67" s="186"/>
      <c r="E67" s="186"/>
      <c r="F67" s="186"/>
      <c r="G67" s="186"/>
    </row>
    <row r="68" spans="1:16" ht="14.4">
      <c r="A68" s="186"/>
      <c r="B68" s="186"/>
      <c r="C68" s="186"/>
      <c r="D68" s="186"/>
      <c r="E68" s="186"/>
      <c r="F68" s="186"/>
      <c r="G68" s="186"/>
    </row>
    <row r="69" spans="1:16" ht="14.4">
      <c r="A69" s="186"/>
      <c r="B69" s="186"/>
      <c r="C69" s="186"/>
      <c r="D69" s="186"/>
      <c r="E69" s="186"/>
      <c r="F69" s="186"/>
      <c r="G69" s="186"/>
    </row>
    <row r="70" spans="1:16" ht="14.4">
      <c r="A70" s="186"/>
      <c r="B70" s="186"/>
      <c r="C70" s="186"/>
      <c r="D70" s="186"/>
      <c r="E70" s="186"/>
      <c r="F70" s="186"/>
      <c r="G70" s="186"/>
    </row>
    <row r="71" spans="1:16" ht="14.4">
      <c r="A71" s="186"/>
      <c r="B71" s="186"/>
      <c r="C71" s="186"/>
      <c r="D71" s="186"/>
      <c r="E71" s="186"/>
      <c r="F71" s="186"/>
      <c r="G71" s="186"/>
    </row>
    <row r="72" spans="1:16" ht="14.4">
      <c r="A72" s="186"/>
      <c r="B72" s="186"/>
      <c r="C72" s="186"/>
      <c r="D72" s="186"/>
      <c r="E72" s="186"/>
      <c r="F72" s="186"/>
      <c r="G72" s="186"/>
    </row>
    <row r="73" spans="1:16" ht="14.4">
      <c r="A73" s="186"/>
      <c r="B73" s="186"/>
      <c r="C73" s="186"/>
      <c r="D73" s="186"/>
      <c r="E73" s="186"/>
      <c r="F73" s="186"/>
      <c r="G73" s="186"/>
    </row>
    <row r="74" spans="1:16" ht="14.4">
      <c r="A74" s="186"/>
      <c r="B74" s="186"/>
      <c r="C74" s="186"/>
      <c r="D74" s="186"/>
      <c r="E74" s="186"/>
      <c r="F74" s="186"/>
      <c r="G74" s="186"/>
    </row>
    <row r="75" spans="1:16" ht="14.4">
      <c r="A75" s="186"/>
      <c r="B75" s="186"/>
      <c r="C75" s="186"/>
      <c r="D75" s="186"/>
      <c r="E75" s="186"/>
      <c r="F75" s="186"/>
      <c r="G75" s="186"/>
    </row>
    <row r="76" spans="1:16" ht="14.4">
      <c r="A76" s="186"/>
      <c r="B76" s="186"/>
      <c r="C76" s="186"/>
      <c r="D76" s="186"/>
      <c r="E76" s="186"/>
      <c r="F76" s="186"/>
      <c r="G76" s="186"/>
    </row>
    <row r="77" spans="1:16" ht="14.4">
      <c r="A77" s="186"/>
      <c r="B77" s="186"/>
      <c r="C77" s="186"/>
      <c r="D77" s="186"/>
      <c r="E77" s="186"/>
      <c r="F77" s="186"/>
      <c r="G77" s="186"/>
    </row>
    <row r="78" spans="1:16" ht="14.4">
      <c r="A78" s="186"/>
      <c r="B78" s="186"/>
      <c r="C78" s="186"/>
      <c r="D78" s="186"/>
      <c r="E78" s="186"/>
      <c r="F78" s="186"/>
      <c r="G78" s="186"/>
    </row>
    <row r="79" spans="1:16" ht="14.4">
      <c r="A79" s="186"/>
      <c r="B79" s="186"/>
      <c r="C79" s="186"/>
      <c r="D79" s="186"/>
      <c r="E79" s="186"/>
      <c r="F79" s="186"/>
      <c r="G79" s="186"/>
    </row>
    <row r="80" spans="1:16" ht="14.4">
      <c r="A80" s="186"/>
      <c r="B80" s="186"/>
      <c r="C80" s="186"/>
      <c r="D80" s="186"/>
      <c r="E80" s="186"/>
      <c r="F80" s="186"/>
      <c r="G80" s="186"/>
    </row>
    <row r="81" spans="1:7" ht="14.4">
      <c r="A81" s="186"/>
      <c r="B81" s="186"/>
      <c r="C81" s="186"/>
      <c r="D81" s="186"/>
      <c r="E81" s="186"/>
      <c r="F81" s="186"/>
      <c r="G81" s="186"/>
    </row>
    <row r="82" spans="1:7" ht="14.4">
      <c r="A82" s="186"/>
      <c r="B82" s="186"/>
      <c r="C82" s="186"/>
      <c r="D82" s="186"/>
      <c r="E82" s="186"/>
      <c r="F82" s="186"/>
      <c r="G82" s="186"/>
    </row>
    <row r="83" spans="1:7" ht="14.4">
      <c r="A83" s="186"/>
      <c r="B83" s="186"/>
      <c r="C83" s="186"/>
      <c r="D83" s="186"/>
      <c r="E83" s="186"/>
      <c r="F83" s="186"/>
      <c r="G83" s="186"/>
    </row>
    <row r="84" spans="1:7" ht="14.4">
      <c r="A84" s="186"/>
      <c r="B84" s="186"/>
      <c r="C84" s="186"/>
      <c r="D84" s="186"/>
      <c r="E84" s="186"/>
      <c r="F84" s="186"/>
      <c r="G84" s="186"/>
    </row>
    <row r="85" spans="1:7" ht="14.4">
      <c r="A85" s="186"/>
      <c r="B85" s="186"/>
      <c r="C85" s="186"/>
      <c r="D85" s="186"/>
      <c r="E85" s="186"/>
      <c r="F85" s="186"/>
      <c r="G85" s="186"/>
    </row>
    <row r="86" spans="1:7" ht="14.4">
      <c r="A86" s="186"/>
      <c r="B86" s="186"/>
      <c r="C86" s="186"/>
      <c r="D86" s="186"/>
      <c r="E86" s="186"/>
      <c r="F86" s="186"/>
      <c r="G86" s="186"/>
    </row>
    <row r="87" spans="1:7" ht="14.4">
      <c r="A87" s="186"/>
      <c r="B87" s="186"/>
      <c r="C87" s="186"/>
      <c r="D87" s="186"/>
      <c r="E87" s="186"/>
      <c r="F87" s="186"/>
      <c r="G87" s="186"/>
    </row>
    <row r="88" spans="1:7" ht="14.4">
      <c r="A88" s="186"/>
      <c r="B88" s="186"/>
      <c r="C88" s="186"/>
      <c r="D88" s="186"/>
      <c r="E88" s="186"/>
      <c r="F88" s="186"/>
      <c r="G88" s="186"/>
    </row>
    <row r="89" spans="1:7" ht="14.4">
      <c r="A89" s="186"/>
      <c r="B89" s="186"/>
      <c r="C89" s="186"/>
      <c r="D89" s="186"/>
      <c r="E89" s="186"/>
      <c r="F89" s="186"/>
      <c r="G89" s="186"/>
    </row>
    <row r="90" spans="1:7" ht="14.4">
      <c r="A90" s="186"/>
      <c r="B90" s="186"/>
      <c r="C90" s="186"/>
      <c r="D90" s="186"/>
      <c r="E90" s="186"/>
      <c r="F90" s="186"/>
      <c r="G90" s="186"/>
    </row>
    <row r="91" spans="1:7" ht="14.4">
      <c r="A91" s="186"/>
      <c r="B91" s="186"/>
      <c r="C91" s="186"/>
      <c r="D91" s="186"/>
      <c r="E91" s="186"/>
      <c r="F91" s="186"/>
      <c r="G91" s="186"/>
    </row>
    <row r="92" spans="1:7" ht="14.4">
      <c r="A92" s="186"/>
      <c r="B92" s="186"/>
      <c r="C92" s="186"/>
      <c r="D92" s="186"/>
      <c r="E92" s="186"/>
      <c r="F92" s="186"/>
      <c r="G92" s="186"/>
    </row>
    <row r="93" spans="1:7" ht="14.4">
      <c r="A93" s="186"/>
      <c r="B93" s="186"/>
      <c r="C93" s="186"/>
      <c r="D93" s="186"/>
      <c r="E93" s="186"/>
      <c r="F93" s="186"/>
      <c r="G93" s="186"/>
    </row>
    <row r="94" spans="1:7" ht="14.4">
      <c r="A94" s="186"/>
      <c r="B94" s="186"/>
      <c r="C94" s="186"/>
      <c r="D94" s="186"/>
      <c r="E94" s="186"/>
      <c r="F94" s="186"/>
      <c r="G94" s="186"/>
    </row>
    <row r="95" spans="1:7" ht="14.4">
      <c r="A95" s="186"/>
      <c r="B95" s="186"/>
      <c r="C95" s="186"/>
      <c r="D95" s="186"/>
      <c r="E95" s="186"/>
      <c r="F95" s="186"/>
      <c r="G95" s="186"/>
    </row>
    <row r="96" spans="1:7" ht="14.4">
      <c r="A96" s="186"/>
      <c r="B96" s="186"/>
      <c r="C96" s="186"/>
      <c r="D96" s="186"/>
      <c r="E96" s="186"/>
      <c r="F96" s="186"/>
      <c r="G96" s="186"/>
    </row>
    <row r="97" spans="1:7" ht="14.4">
      <c r="A97" s="186"/>
      <c r="B97" s="186"/>
      <c r="C97" s="186"/>
      <c r="D97" s="186"/>
      <c r="E97" s="186"/>
      <c r="F97" s="186"/>
      <c r="G97" s="186"/>
    </row>
    <row r="98" spans="1:7" ht="14.4">
      <c r="A98" s="186"/>
      <c r="B98" s="186"/>
      <c r="C98" s="186"/>
      <c r="D98" s="186"/>
      <c r="E98" s="186"/>
      <c r="F98" s="186"/>
      <c r="G98" s="186"/>
    </row>
    <row r="99" spans="1:7" ht="14.4">
      <c r="A99" s="186"/>
      <c r="B99" s="186"/>
      <c r="C99" s="186"/>
      <c r="D99" s="186"/>
      <c r="E99" s="186"/>
      <c r="F99" s="186"/>
      <c r="G99" s="186"/>
    </row>
    <row r="100" spans="1:7" ht="14.4">
      <c r="A100" s="186"/>
      <c r="B100" s="186"/>
      <c r="C100" s="186"/>
      <c r="D100" s="186"/>
      <c r="E100" s="186"/>
      <c r="F100" s="186"/>
      <c r="G100" s="186"/>
    </row>
    <row r="101" spans="1:7" ht="14.4">
      <c r="A101" s="186"/>
      <c r="B101" s="186"/>
      <c r="C101" s="186"/>
      <c r="D101" s="186"/>
      <c r="E101" s="186"/>
      <c r="F101" s="186"/>
      <c r="G101" s="186"/>
    </row>
    <row r="102" spans="1:7" ht="14.4">
      <c r="A102" s="186"/>
      <c r="B102" s="186"/>
      <c r="C102" s="186"/>
      <c r="D102" s="186"/>
      <c r="E102" s="186"/>
      <c r="F102" s="186"/>
      <c r="G102" s="186"/>
    </row>
    <row r="103" spans="1:7" ht="14.4">
      <c r="A103" s="186"/>
      <c r="B103" s="186"/>
      <c r="C103" s="186"/>
      <c r="D103" s="186"/>
      <c r="E103" s="186"/>
      <c r="F103" s="186"/>
      <c r="G103" s="186"/>
    </row>
    <row r="104" spans="1:7" ht="14.4">
      <c r="A104" s="186"/>
      <c r="B104" s="186"/>
      <c r="C104" s="186"/>
      <c r="D104" s="186"/>
      <c r="E104" s="186"/>
      <c r="F104" s="186"/>
      <c r="G104" s="186"/>
    </row>
    <row r="105" spans="1:7" ht="14.4">
      <c r="A105" s="186"/>
      <c r="B105" s="186"/>
      <c r="C105" s="186"/>
      <c r="D105" s="186"/>
      <c r="E105" s="186"/>
      <c r="F105" s="186"/>
      <c r="G105" s="186"/>
    </row>
    <row r="106" spans="1:7" ht="14.4">
      <c r="A106" s="186"/>
      <c r="B106" s="186"/>
      <c r="C106" s="186"/>
      <c r="D106" s="186"/>
      <c r="E106" s="186"/>
      <c r="F106" s="186"/>
      <c r="G106" s="186"/>
    </row>
    <row r="107" spans="1:7" ht="14.4">
      <c r="A107" s="186"/>
      <c r="B107" s="186"/>
      <c r="C107" s="186"/>
      <c r="D107" s="186"/>
      <c r="E107" s="186"/>
      <c r="F107" s="186"/>
      <c r="G107" s="186"/>
    </row>
    <row r="108" spans="1:7" ht="14.4">
      <c r="A108" s="186"/>
      <c r="B108" s="186"/>
      <c r="C108" s="186"/>
      <c r="D108" s="186"/>
      <c r="E108" s="186"/>
      <c r="F108" s="186"/>
      <c r="G108" s="186"/>
    </row>
    <row r="109" spans="1:7" ht="14.4">
      <c r="A109" s="186"/>
      <c r="B109" s="186"/>
      <c r="C109" s="186"/>
      <c r="D109" s="186"/>
      <c r="E109" s="186"/>
      <c r="F109" s="186"/>
      <c r="G109" s="186"/>
    </row>
    <row r="110" spans="1:7" ht="14.4">
      <c r="A110" s="186"/>
      <c r="B110" s="186"/>
      <c r="C110" s="186"/>
      <c r="D110" s="186"/>
      <c r="E110" s="186"/>
      <c r="F110" s="186"/>
      <c r="G110" s="186"/>
    </row>
    <row r="111" spans="1:7" ht="14.4">
      <c r="A111" s="186"/>
      <c r="B111" s="186"/>
      <c r="C111" s="186"/>
      <c r="D111" s="186"/>
      <c r="E111" s="186"/>
      <c r="F111" s="186"/>
      <c r="G111" s="186"/>
    </row>
    <row r="112" spans="1:7" ht="14.4">
      <c r="A112" s="186"/>
      <c r="B112" s="186"/>
      <c r="C112" s="186"/>
      <c r="D112" s="186"/>
      <c r="E112" s="186"/>
      <c r="F112" s="186"/>
      <c r="G112" s="186"/>
    </row>
    <row r="113" spans="1:7" ht="14.4">
      <c r="A113" s="186"/>
      <c r="B113" s="186"/>
      <c r="C113" s="186"/>
      <c r="D113" s="186"/>
      <c r="E113" s="186"/>
      <c r="F113" s="186"/>
      <c r="G113" s="186"/>
    </row>
    <row r="114" spans="1:7" ht="14.4">
      <c r="A114" s="186"/>
      <c r="B114" s="186"/>
      <c r="C114" s="186"/>
      <c r="D114" s="186"/>
      <c r="E114" s="186"/>
      <c r="F114" s="186"/>
      <c r="G114" s="186"/>
    </row>
    <row r="115" spans="1:7" ht="14.4">
      <c r="A115" s="186"/>
      <c r="B115" s="186"/>
      <c r="C115" s="186"/>
      <c r="D115" s="186"/>
      <c r="E115" s="186"/>
      <c r="F115" s="186"/>
      <c r="G115" s="186"/>
    </row>
    <row r="116" spans="1:7" ht="14.4">
      <c r="A116" s="186"/>
      <c r="B116" s="186"/>
      <c r="C116" s="186"/>
      <c r="D116" s="186"/>
      <c r="E116" s="186"/>
      <c r="F116" s="186"/>
      <c r="G116" s="186"/>
    </row>
    <row r="117" spans="1:7" ht="14.4">
      <c r="A117" s="186"/>
      <c r="B117" s="186"/>
      <c r="C117" s="186"/>
      <c r="D117" s="186"/>
      <c r="E117" s="186"/>
      <c r="F117" s="186"/>
      <c r="G117" s="186"/>
    </row>
    <row r="118" spans="1:7" ht="14.4">
      <c r="A118" s="186"/>
      <c r="B118" s="186"/>
      <c r="C118" s="186"/>
      <c r="D118" s="186"/>
      <c r="E118" s="186"/>
      <c r="F118" s="186"/>
      <c r="G118" s="186"/>
    </row>
    <row r="119" spans="1:7" ht="14.4">
      <c r="A119" s="186"/>
      <c r="B119" s="186"/>
      <c r="C119" s="186"/>
      <c r="D119" s="186"/>
      <c r="E119" s="186"/>
      <c r="F119" s="186"/>
      <c r="G119" s="186"/>
    </row>
    <row r="120" spans="1:7" ht="14.4">
      <c r="A120" s="186"/>
      <c r="B120" s="186"/>
      <c r="C120" s="186"/>
      <c r="D120" s="186"/>
      <c r="E120" s="186"/>
      <c r="F120" s="186"/>
      <c r="G120" s="186"/>
    </row>
    <row r="121" spans="1:7" ht="14.4">
      <c r="A121" s="186"/>
      <c r="B121" s="186"/>
      <c r="C121" s="186"/>
      <c r="D121" s="186"/>
      <c r="E121" s="186"/>
      <c r="F121" s="186"/>
      <c r="G121" s="186"/>
    </row>
    <row r="122" spans="1:7" ht="14.4">
      <c r="A122" s="186"/>
      <c r="B122" s="186"/>
      <c r="C122" s="186"/>
      <c r="D122" s="186"/>
      <c r="E122" s="186"/>
      <c r="F122" s="186"/>
      <c r="G122" s="186"/>
    </row>
    <row r="123" spans="1:7" ht="14.4">
      <c r="A123" s="186"/>
      <c r="B123" s="186"/>
      <c r="C123" s="186"/>
      <c r="D123" s="186"/>
      <c r="E123" s="186"/>
      <c r="F123" s="186"/>
      <c r="G123" s="186"/>
    </row>
    <row r="124" spans="1:7" ht="14.4">
      <c r="A124" s="186"/>
      <c r="B124" s="186"/>
      <c r="C124" s="186"/>
      <c r="D124" s="186"/>
      <c r="E124" s="186"/>
      <c r="F124" s="186"/>
      <c r="G124" s="186"/>
    </row>
    <row r="125" spans="1:7" ht="14.4">
      <c r="A125" s="186"/>
      <c r="B125" s="186"/>
      <c r="C125" s="186"/>
      <c r="D125" s="186"/>
      <c r="E125" s="186"/>
      <c r="F125" s="186"/>
      <c r="G125" s="186"/>
    </row>
    <row r="126" spans="1:7" ht="14.4">
      <c r="A126" s="186"/>
      <c r="B126" s="186"/>
      <c r="C126" s="186"/>
      <c r="D126" s="186"/>
      <c r="E126" s="186"/>
      <c r="F126" s="186"/>
      <c r="G126" s="186"/>
    </row>
    <row r="127" spans="1:7" ht="14.4">
      <c r="A127" s="186"/>
      <c r="B127" s="186"/>
      <c r="C127" s="186"/>
      <c r="D127" s="186"/>
      <c r="E127" s="186"/>
      <c r="F127" s="186"/>
      <c r="G127" s="186"/>
    </row>
    <row r="128" spans="1:7" ht="14.4">
      <c r="A128" s="186"/>
      <c r="B128" s="186"/>
      <c r="C128" s="186"/>
      <c r="D128" s="186"/>
      <c r="E128" s="186"/>
      <c r="F128" s="186"/>
      <c r="G128" s="186"/>
    </row>
    <row r="129" spans="1:7" ht="14.4">
      <c r="A129" s="186"/>
      <c r="B129" s="186"/>
      <c r="C129" s="186"/>
      <c r="D129" s="186"/>
      <c r="E129" s="186"/>
      <c r="F129" s="186"/>
      <c r="G129" s="186"/>
    </row>
    <row r="130" spans="1:7" ht="14.4">
      <c r="A130" s="186"/>
      <c r="B130" s="186"/>
      <c r="C130" s="186"/>
      <c r="D130" s="186"/>
      <c r="E130" s="186"/>
      <c r="F130" s="186"/>
      <c r="G130" s="186"/>
    </row>
    <row r="131" spans="1:7" ht="14.4">
      <c r="A131" s="186"/>
      <c r="B131" s="186"/>
      <c r="C131" s="186"/>
      <c r="D131" s="186"/>
      <c r="E131" s="186"/>
      <c r="F131" s="186"/>
      <c r="G131" s="186"/>
    </row>
    <row r="132" spans="1:7" ht="14.4">
      <c r="A132" s="186"/>
      <c r="B132" s="186"/>
      <c r="C132" s="186"/>
      <c r="D132" s="186"/>
      <c r="E132" s="186"/>
      <c r="F132" s="186"/>
      <c r="G132" s="186"/>
    </row>
    <row r="133" spans="1:7" ht="14.4">
      <c r="A133" s="186"/>
      <c r="B133" s="186"/>
      <c r="C133" s="186"/>
      <c r="D133" s="186"/>
      <c r="E133" s="186"/>
      <c r="F133" s="186"/>
      <c r="G133" s="186"/>
    </row>
    <row r="134" spans="1:7" ht="14.4">
      <c r="A134" s="186"/>
      <c r="B134" s="186"/>
      <c r="C134" s="186"/>
      <c r="D134" s="186"/>
      <c r="E134" s="186"/>
      <c r="F134" s="186"/>
      <c r="G134" s="186"/>
    </row>
    <row r="135" spans="1:7" ht="14.4">
      <c r="A135" s="186"/>
      <c r="B135" s="186"/>
      <c r="C135" s="186"/>
      <c r="D135" s="186"/>
      <c r="E135" s="186"/>
      <c r="F135" s="186"/>
      <c r="G135" s="186"/>
    </row>
    <row r="136" spans="1:7" ht="14.4">
      <c r="A136" s="186"/>
      <c r="B136" s="186"/>
      <c r="C136" s="186"/>
      <c r="D136" s="186"/>
      <c r="E136" s="186"/>
      <c r="F136" s="186"/>
      <c r="G136" s="186"/>
    </row>
    <row r="137" spans="1:7" ht="14.4">
      <c r="A137" s="186"/>
      <c r="B137" s="186"/>
      <c r="C137" s="186"/>
      <c r="D137" s="186"/>
      <c r="E137" s="186"/>
      <c r="F137" s="186"/>
      <c r="G137" s="186"/>
    </row>
    <row r="138" spans="1:7" ht="14.4">
      <c r="A138" s="186"/>
      <c r="B138" s="186"/>
      <c r="C138" s="186"/>
      <c r="D138" s="186"/>
      <c r="E138" s="186"/>
      <c r="F138" s="186"/>
      <c r="G138" s="186"/>
    </row>
    <row r="139" spans="1:7" ht="14.4">
      <c r="A139" s="186"/>
      <c r="B139" s="186"/>
      <c r="C139" s="186"/>
      <c r="D139" s="186"/>
      <c r="E139" s="186"/>
      <c r="F139" s="186"/>
      <c r="G139" s="186"/>
    </row>
    <row r="140" spans="1:7" ht="14.4">
      <c r="A140" s="186"/>
      <c r="B140" s="186"/>
      <c r="C140" s="186"/>
      <c r="D140" s="186"/>
      <c r="E140" s="186"/>
      <c r="F140" s="186"/>
      <c r="G140" s="186"/>
    </row>
    <row r="141" spans="1:7" ht="14.4">
      <c r="A141" s="186"/>
      <c r="B141" s="186"/>
      <c r="C141" s="186"/>
      <c r="D141" s="186"/>
      <c r="E141" s="186"/>
      <c r="F141" s="186"/>
      <c r="G141" s="186"/>
    </row>
    <row r="142" spans="1:7" ht="14.4">
      <c r="A142" s="186"/>
      <c r="B142" s="186"/>
      <c r="C142" s="186"/>
      <c r="D142" s="186"/>
      <c r="E142" s="186"/>
      <c r="F142" s="186"/>
      <c r="G142" s="186"/>
    </row>
    <row r="143" spans="1:7" ht="14.4">
      <c r="A143" s="186"/>
      <c r="B143" s="186"/>
      <c r="C143" s="186"/>
      <c r="D143" s="186"/>
      <c r="E143" s="186"/>
      <c r="F143" s="186"/>
      <c r="G143" s="186"/>
    </row>
    <row r="144" spans="1:7" ht="14.4">
      <c r="A144" s="186"/>
      <c r="B144" s="186"/>
      <c r="C144" s="186"/>
      <c r="D144" s="186"/>
      <c r="E144" s="186"/>
      <c r="F144" s="186"/>
      <c r="G144" s="186"/>
    </row>
    <row r="145" spans="1:7" ht="14.4">
      <c r="A145" s="186"/>
      <c r="B145" s="186"/>
      <c r="C145" s="186"/>
      <c r="D145" s="186"/>
      <c r="E145" s="186"/>
      <c r="F145" s="186"/>
      <c r="G145" s="186"/>
    </row>
    <row r="146" spans="1:7" ht="14.4">
      <c r="A146" s="186"/>
      <c r="B146" s="186"/>
      <c r="C146" s="186"/>
      <c r="D146" s="186"/>
      <c r="E146" s="186"/>
      <c r="F146" s="186"/>
      <c r="G146" s="186"/>
    </row>
    <row r="147" spans="1:7" ht="14.4">
      <c r="A147" s="186"/>
      <c r="B147" s="186"/>
      <c r="C147" s="186"/>
      <c r="D147" s="186"/>
      <c r="E147" s="186"/>
      <c r="F147" s="186"/>
      <c r="G147" s="186"/>
    </row>
    <row r="148" spans="1:7" ht="14.4">
      <c r="A148" s="186"/>
      <c r="B148" s="186"/>
      <c r="C148" s="186"/>
      <c r="D148" s="186"/>
      <c r="E148" s="186"/>
      <c r="F148" s="186"/>
      <c r="G148" s="186"/>
    </row>
    <row r="149" spans="1:7" ht="14.4">
      <c r="A149" s="186"/>
      <c r="B149" s="186"/>
      <c r="C149" s="186"/>
      <c r="D149" s="186"/>
      <c r="E149" s="186"/>
      <c r="F149" s="186"/>
      <c r="G149" s="186"/>
    </row>
    <row r="150" spans="1:7" ht="14.4">
      <c r="A150" s="186"/>
      <c r="B150" s="186"/>
      <c r="C150" s="186"/>
      <c r="D150" s="186"/>
      <c r="E150" s="186"/>
      <c r="F150" s="186"/>
      <c r="G150" s="186"/>
    </row>
    <row r="151" spans="1:7" ht="14.4">
      <c r="A151" s="186"/>
      <c r="B151" s="186"/>
      <c r="C151" s="186"/>
      <c r="D151" s="186"/>
      <c r="E151" s="186"/>
      <c r="F151" s="186"/>
      <c r="G151" s="186"/>
    </row>
    <row r="152" spans="1:7" ht="14.4">
      <c r="A152" s="186"/>
      <c r="B152" s="186"/>
      <c r="C152" s="186"/>
      <c r="D152" s="186"/>
      <c r="E152" s="186"/>
      <c r="F152" s="186"/>
      <c r="G152" s="186"/>
    </row>
    <row r="153" spans="1:7" ht="14.4">
      <c r="A153" s="186"/>
      <c r="B153" s="186"/>
      <c r="C153" s="186"/>
      <c r="D153" s="186"/>
      <c r="E153" s="186"/>
      <c r="F153" s="186"/>
      <c r="G153" s="186"/>
    </row>
    <row r="154" spans="1:7" ht="14.4">
      <c r="A154" s="186"/>
      <c r="B154" s="186"/>
      <c r="C154" s="186"/>
      <c r="D154" s="186"/>
      <c r="E154" s="186"/>
      <c r="F154" s="186"/>
      <c r="G154" s="186"/>
    </row>
    <row r="155" spans="1:7" ht="14.4">
      <c r="A155" s="186"/>
      <c r="B155" s="186"/>
      <c r="C155" s="186"/>
      <c r="D155" s="186"/>
      <c r="E155" s="186"/>
      <c r="F155" s="186"/>
      <c r="G155" s="186"/>
    </row>
    <row r="156" spans="1:7" ht="14.4">
      <c r="A156" s="186"/>
      <c r="B156" s="186"/>
      <c r="C156" s="186"/>
      <c r="D156" s="186"/>
      <c r="E156" s="186"/>
      <c r="F156" s="186"/>
      <c r="G156" s="186"/>
    </row>
    <row r="157" spans="1:7" ht="14.4">
      <c r="A157" s="186"/>
      <c r="B157" s="186"/>
      <c r="C157" s="186"/>
      <c r="D157" s="186"/>
      <c r="E157" s="186"/>
      <c r="F157" s="186"/>
      <c r="G157" s="186"/>
    </row>
    <row r="158" spans="1:7" ht="14.4">
      <c r="A158" s="186"/>
      <c r="B158" s="186"/>
      <c r="C158" s="186"/>
      <c r="D158" s="186"/>
      <c r="E158" s="186"/>
      <c r="F158" s="186"/>
      <c r="G158" s="186"/>
    </row>
    <row r="159" spans="1:7" ht="14.4">
      <c r="A159" s="186"/>
      <c r="B159" s="186"/>
      <c r="C159" s="186"/>
      <c r="D159" s="186"/>
      <c r="E159" s="186"/>
      <c r="F159" s="186"/>
      <c r="G159" s="186"/>
    </row>
    <row r="160" spans="1:7" ht="14.4">
      <c r="A160" s="186"/>
      <c r="B160" s="186"/>
      <c r="C160" s="186"/>
      <c r="D160" s="186"/>
      <c r="E160" s="186"/>
      <c r="F160" s="186"/>
      <c r="G160" s="186"/>
    </row>
    <row r="161" spans="1:7" ht="14.4">
      <c r="A161" s="186"/>
      <c r="B161" s="186"/>
      <c r="C161" s="186"/>
      <c r="D161" s="186"/>
      <c r="E161" s="186"/>
      <c r="F161" s="186"/>
      <c r="G161" s="186"/>
    </row>
    <row r="162" spans="1:7" ht="14.4">
      <c r="A162" s="186"/>
      <c r="B162" s="186"/>
      <c r="C162" s="186"/>
      <c r="D162" s="186"/>
      <c r="E162" s="186"/>
      <c r="F162" s="186"/>
      <c r="G162" s="186"/>
    </row>
    <row r="163" spans="1:7" ht="14.4">
      <c r="A163" s="186"/>
      <c r="B163" s="186"/>
      <c r="C163" s="186"/>
      <c r="D163" s="186"/>
      <c r="E163" s="186"/>
      <c r="F163" s="186"/>
      <c r="G163" s="186"/>
    </row>
    <row r="164" spans="1:7" ht="14.4">
      <c r="A164" s="186"/>
      <c r="B164" s="186"/>
      <c r="C164" s="186"/>
      <c r="D164" s="186"/>
      <c r="E164" s="186"/>
      <c r="F164" s="186"/>
      <c r="G164" s="186"/>
    </row>
    <row r="165" spans="1:7" ht="14.4">
      <c r="A165" s="186"/>
      <c r="B165" s="186"/>
      <c r="C165" s="186"/>
      <c r="D165" s="186"/>
      <c r="E165" s="186"/>
      <c r="F165" s="186"/>
      <c r="G165" s="186"/>
    </row>
    <row r="166" spans="1:7" ht="14.4">
      <c r="A166" s="186"/>
      <c r="B166" s="186"/>
      <c r="C166" s="186"/>
      <c r="D166" s="186"/>
      <c r="E166" s="186"/>
      <c r="F166" s="186"/>
      <c r="G166" s="186"/>
    </row>
    <row r="167" spans="1:7" ht="14.4">
      <c r="A167" s="186"/>
      <c r="B167" s="186"/>
      <c r="C167" s="186"/>
      <c r="D167" s="186"/>
      <c r="E167" s="186"/>
      <c r="F167" s="186"/>
      <c r="G167" s="186"/>
    </row>
    <row r="168" spans="1:7" ht="14.4">
      <c r="A168" s="186"/>
      <c r="B168" s="186"/>
      <c r="C168" s="186"/>
      <c r="D168" s="186"/>
      <c r="E168" s="186"/>
      <c r="F168" s="186"/>
      <c r="G168" s="186"/>
    </row>
    <row r="169" spans="1:7" ht="14.4">
      <c r="A169" s="186"/>
      <c r="B169" s="186"/>
      <c r="C169" s="186"/>
      <c r="D169" s="186"/>
      <c r="E169" s="186"/>
      <c r="F169" s="186"/>
      <c r="G169" s="186"/>
    </row>
    <row r="170" spans="1:7" ht="14.4">
      <c r="A170" s="186"/>
      <c r="B170" s="186"/>
      <c r="C170" s="186"/>
      <c r="D170" s="186"/>
      <c r="E170" s="186"/>
      <c r="F170" s="186"/>
      <c r="G170" s="186"/>
    </row>
    <row r="171" spans="1:7" ht="14.4">
      <c r="A171" s="186"/>
      <c r="B171" s="186"/>
      <c r="C171" s="186"/>
      <c r="D171" s="186"/>
      <c r="E171" s="186"/>
      <c r="F171" s="186"/>
      <c r="G171" s="186"/>
    </row>
    <row r="172" spans="1:7" ht="14.4">
      <c r="A172" s="186"/>
      <c r="B172" s="186"/>
      <c r="C172" s="186"/>
      <c r="D172" s="186"/>
      <c r="E172" s="186"/>
      <c r="F172" s="186"/>
      <c r="G172" s="186"/>
    </row>
    <row r="173" spans="1:7" ht="14.4">
      <c r="A173" s="186"/>
      <c r="B173" s="186"/>
      <c r="C173" s="186"/>
      <c r="D173" s="186"/>
      <c r="E173" s="186"/>
      <c r="F173" s="186"/>
      <c r="G173" s="186"/>
    </row>
    <row r="174" spans="1:7" ht="14.4">
      <c r="A174" s="186"/>
      <c r="B174" s="186"/>
      <c r="C174" s="186"/>
      <c r="D174" s="186"/>
      <c r="E174" s="186"/>
      <c r="F174" s="186"/>
      <c r="G174" s="186"/>
    </row>
    <row r="175" spans="1:7" ht="14.4">
      <c r="A175" s="186"/>
      <c r="B175" s="186"/>
      <c r="C175" s="186"/>
      <c r="D175" s="186"/>
      <c r="E175" s="186"/>
      <c r="F175" s="186"/>
      <c r="G175" s="186"/>
    </row>
    <row r="176" spans="1:7" ht="14.4">
      <c r="A176" s="186"/>
      <c r="B176" s="186"/>
      <c r="C176" s="186"/>
      <c r="D176" s="186"/>
      <c r="E176" s="186"/>
      <c r="F176" s="186"/>
      <c r="G176" s="186"/>
    </row>
    <row r="177" spans="1:7" ht="14.4">
      <c r="A177" s="186"/>
      <c r="B177" s="186"/>
      <c r="C177" s="186"/>
      <c r="D177" s="186"/>
      <c r="E177" s="186"/>
      <c r="F177" s="186"/>
      <c r="G177" s="186"/>
    </row>
    <row r="178" spans="1:7" ht="14.4">
      <c r="A178" s="186"/>
      <c r="B178" s="186"/>
      <c r="C178" s="186"/>
      <c r="D178" s="186"/>
      <c r="E178" s="186"/>
      <c r="F178" s="186"/>
      <c r="G178" s="186"/>
    </row>
    <row r="179" spans="1:7" ht="14.4">
      <c r="A179" s="186"/>
      <c r="B179" s="186"/>
      <c r="C179" s="186"/>
      <c r="D179" s="186"/>
      <c r="E179" s="186"/>
      <c r="F179" s="186"/>
      <c r="G179" s="186"/>
    </row>
    <row r="180" spans="1:7" ht="14.4">
      <c r="A180" s="186"/>
      <c r="B180" s="186"/>
      <c r="C180" s="186"/>
      <c r="D180" s="186"/>
      <c r="E180" s="186"/>
      <c r="F180" s="186"/>
      <c r="G180" s="186"/>
    </row>
    <row r="181" spans="1:7" ht="14.4">
      <c r="A181" s="186"/>
      <c r="B181" s="186"/>
      <c r="C181" s="186"/>
      <c r="D181" s="186"/>
      <c r="E181" s="186"/>
      <c r="F181" s="186"/>
      <c r="G181" s="186"/>
    </row>
    <row r="182" spans="1:7" ht="14.4">
      <c r="A182" s="186"/>
      <c r="B182" s="186"/>
      <c r="C182" s="186"/>
      <c r="D182" s="186"/>
      <c r="E182" s="186"/>
      <c r="F182" s="186"/>
      <c r="G182" s="186"/>
    </row>
    <row r="183" spans="1:7" ht="14.4">
      <c r="A183" s="186"/>
      <c r="B183" s="186"/>
      <c r="C183" s="186"/>
      <c r="D183" s="186"/>
      <c r="E183" s="186"/>
      <c r="F183" s="186"/>
      <c r="G183" s="186"/>
    </row>
    <row r="184" spans="1:7" ht="14.4">
      <c r="A184" s="186"/>
      <c r="B184" s="186"/>
      <c r="C184" s="186"/>
      <c r="D184" s="186"/>
      <c r="E184" s="186"/>
      <c r="F184" s="186"/>
      <c r="G184" s="186"/>
    </row>
    <row r="185" spans="1:7" ht="14.4">
      <c r="A185" s="186"/>
      <c r="B185" s="186"/>
      <c r="C185" s="186"/>
      <c r="D185" s="186"/>
      <c r="E185" s="186"/>
      <c r="F185" s="186"/>
      <c r="G185" s="186"/>
    </row>
    <row r="186" spans="1:7" ht="14.4">
      <c r="A186" s="186"/>
      <c r="B186" s="186"/>
      <c r="C186" s="186"/>
      <c r="D186" s="186"/>
      <c r="E186" s="186"/>
      <c r="F186" s="186"/>
      <c r="G186" s="186"/>
    </row>
    <row r="187" spans="1:7" ht="14.4">
      <c r="A187" s="186"/>
      <c r="B187" s="186"/>
      <c r="C187" s="186"/>
      <c r="D187" s="186"/>
      <c r="E187" s="186"/>
      <c r="F187" s="186"/>
      <c r="G187" s="186"/>
    </row>
    <row r="188" spans="1:7" ht="14.4">
      <c r="A188" s="186"/>
      <c r="B188" s="186"/>
      <c r="C188" s="186"/>
      <c r="D188" s="186"/>
      <c r="E188" s="186"/>
      <c r="F188" s="186"/>
      <c r="G188" s="186"/>
    </row>
    <row r="189" spans="1:7" ht="14.4">
      <c r="A189" s="186"/>
      <c r="B189" s="186"/>
      <c r="C189" s="186"/>
      <c r="D189" s="186"/>
      <c r="E189" s="186"/>
      <c r="F189" s="186"/>
      <c r="G189" s="186"/>
    </row>
    <row r="190" spans="1:7" ht="14.4">
      <c r="A190" s="186"/>
      <c r="B190" s="186"/>
      <c r="C190" s="186"/>
      <c r="D190" s="186"/>
      <c r="E190" s="186"/>
      <c r="F190" s="186"/>
      <c r="G190" s="186"/>
    </row>
    <row r="191" spans="1:7" ht="14.4">
      <c r="A191" s="186"/>
      <c r="B191" s="186"/>
      <c r="C191" s="186"/>
      <c r="D191" s="186"/>
      <c r="E191" s="186"/>
      <c r="F191" s="186"/>
      <c r="G191" s="186"/>
    </row>
    <row r="192" spans="1:7" ht="14.4">
      <c r="A192" s="186"/>
      <c r="B192" s="186"/>
      <c r="C192" s="186"/>
      <c r="D192" s="186"/>
      <c r="E192" s="186"/>
      <c r="F192" s="186"/>
      <c r="G192" s="186"/>
    </row>
    <row r="193" spans="1:7" ht="14.4">
      <c r="A193" s="186"/>
      <c r="B193" s="186"/>
      <c r="C193" s="186"/>
      <c r="D193" s="186"/>
      <c r="E193" s="186"/>
      <c r="F193" s="186"/>
      <c r="G193" s="186"/>
    </row>
    <row r="194" spans="1:7" ht="14.4">
      <c r="A194" s="186"/>
      <c r="B194" s="186"/>
      <c r="C194" s="186"/>
      <c r="D194" s="186"/>
      <c r="E194" s="186"/>
      <c r="F194" s="186"/>
      <c r="G194" s="186"/>
    </row>
    <row r="195" spans="1:7" ht="14.4">
      <c r="A195" s="186"/>
      <c r="B195" s="186"/>
      <c r="C195" s="186"/>
      <c r="D195" s="186"/>
      <c r="E195" s="186"/>
      <c r="F195" s="186"/>
      <c r="G195" s="186"/>
    </row>
    <row r="196" spans="1:7" ht="14.4">
      <c r="A196" s="186"/>
      <c r="B196" s="186"/>
      <c r="C196" s="186"/>
      <c r="D196" s="186"/>
      <c r="E196" s="186"/>
      <c r="F196" s="186"/>
      <c r="G196" s="186"/>
    </row>
    <row r="197" spans="1:7" ht="14.4">
      <c r="A197" s="186"/>
      <c r="B197" s="186"/>
      <c r="C197" s="186"/>
      <c r="D197" s="186"/>
      <c r="E197" s="186"/>
      <c r="F197" s="186"/>
      <c r="G197" s="186"/>
    </row>
    <row r="198" spans="1:7" ht="14.4">
      <c r="A198" s="186"/>
      <c r="B198" s="186"/>
      <c r="C198" s="186"/>
      <c r="D198" s="186"/>
      <c r="E198" s="186"/>
      <c r="F198" s="186"/>
      <c r="G198" s="186"/>
    </row>
    <row r="199" spans="1:7" ht="14.4">
      <c r="A199" s="186"/>
      <c r="B199" s="186"/>
      <c r="C199" s="186"/>
      <c r="D199" s="186"/>
      <c r="E199" s="186"/>
      <c r="F199" s="186"/>
      <c r="G199" s="186"/>
    </row>
    <row r="200" spans="1:7" ht="14.4">
      <c r="A200" s="186"/>
      <c r="B200" s="186"/>
      <c r="C200" s="186"/>
      <c r="D200" s="186"/>
      <c r="E200" s="186"/>
      <c r="F200" s="186"/>
      <c r="G200" s="186"/>
    </row>
    <row r="201" spans="1:7" ht="14.4">
      <c r="A201" s="186"/>
      <c r="B201" s="186"/>
      <c r="C201" s="186"/>
      <c r="D201" s="186"/>
      <c r="E201" s="186"/>
      <c r="F201" s="186"/>
      <c r="G201" s="186"/>
    </row>
    <row r="202" spans="1:7" ht="14.4">
      <c r="A202" s="186"/>
      <c r="B202" s="186"/>
      <c r="C202" s="186"/>
      <c r="D202" s="186"/>
      <c r="E202" s="186"/>
      <c r="F202" s="186"/>
      <c r="G202" s="186"/>
    </row>
    <row r="203" spans="1:7" ht="14.4">
      <c r="A203" s="186"/>
      <c r="B203" s="186"/>
      <c r="C203" s="186"/>
      <c r="D203" s="186"/>
      <c r="E203" s="186"/>
      <c r="F203" s="186"/>
      <c r="G203" s="186"/>
    </row>
    <row r="204" spans="1:7" ht="14.4">
      <c r="A204" s="186"/>
      <c r="B204" s="186"/>
      <c r="C204" s="186"/>
      <c r="D204" s="186"/>
      <c r="E204" s="186"/>
      <c r="F204" s="186"/>
      <c r="G204" s="186"/>
    </row>
    <row r="205" spans="1:7" ht="14.4">
      <c r="A205" s="186"/>
      <c r="B205" s="186"/>
      <c r="C205" s="186"/>
      <c r="D205" s="186"/>
      <c r="E205" s="186"/>
      <c r="F205" s="186"/>
      <c r="G205" s="186"/>
    </row>
    <row r="206" spans="1:7" ht="14.4">
      <c r="A206" s="186"/>
      <c r="B206" s="186"/>
      <c r="C206" s="186"/>
      <c r="D206" s="186"/>
      <c r="E206" s="186"/>
      <c r="F206" s="186"/>
      <c r="G206" s="186"/>
    </row>
    <row r="207" spans="1:7" ht="14.4">
      <c r="A207" s="186"/>
      <c r="B207" s="186"/>
      <c r="C207" s="186"/>
      <c r="D207" s="186"/>
      <c r="E207" s="186"/>
      <c r="F207" s="186"/>
      <c r="G207" s="186"/>
    </row>
    <row r="208" spans="1:7" ht="14.4">
      <c r="A208" s="186"/>
      <c r="B208" s="186"/>
      <c r="C208" s="186"/>
      <c r="D208" s="186"/>
      <c r="E208" s="186"/>
      <c r="F208" s="186"/>
      <c r="G208" s="186"/>
    </row>
    <row r="209" spans="1:7" ht="14.4">
      <c r="A209" s="186"/>
      <c r="B209" s="186"/>
      <c r="C209" s="186"/>
      <c r="D209" s="186"/>
      <c r="E209" s="186"/>
      <c r="F209" s="186"/>
      <c r="G209" s="186"/>
    </row>
    <row r="210" spans="1:7" ht="14.4">
      <c r="A210" s="186"/>
      <c r="B210" s="186"/>
      <c r="C210" s="186"/>
      <c r="D210" s="186"/>
      <c r="E210" s="186"/>
      <c r="F210" s="186"/>
      <c r="G210" s="186"/>
    </row>
    <row r="211" spans="1:7" ht="14.4">
      <c r="A211" s="186"/>
      <c r="B211" s="186"/>
      <c r="C211" s="186"/>
      <c r="D211" s="186"/>
      <c r="E211" s="186"/>
      <c r="F211" s="186"/>
      <c r="G211" s="186"/>
    </row>
    <row r="212" spans="1:7" ht="14.4">
      <c r="A212" s="186"/>
      <c r="B212" s="186"/>
      <c r="C212" s="186"/>
      <c r="D212" s="186"/>
      <c r="E212" s="186"/>
      <c r="F212" s="186"/>
      <c r="G212" s="186"/>
    </row>
    <row r="213" spans="1:7" ht="14.4">
      <c r="A213" s="186"/>
      <c r="B213" s="186"/>
      <c r="C213" s="186"/>
      <c r="D213" s="186"/>
      <c r="E213" s="186"/>
      <c r="F213" s="186"/>
      <c r="G213" s="186"/>
    </row>
    <row r="214" spans="1:7" ht="14.4">
      <c r="A214" s="186"/>
      <c r="B214" s="186"/>
      <c r="C214" s="186"/>
      <c r="D214" s="186"/>
      <c r="E214" s="186"/>
      <c r="F214" s="186"/>
      <c r="G214" s="186"/>
    </row>
    <row r="215" spans="1:7" ht="14.4">
      <c r="A215" s="186"/>
      <c r="B215" s="186"/>
      <c r="C215" s="186"/>
      <c r="D215" s="186"/>
      <c r="E215" s="186"/>
      <c r="F215" s="186"/>
      <c r="G215" s="186"/>
    </row>
    <row r="216" spans="1:7" ht="14.4">
      <c r="A216" s="186"/>
      <c r="B216" s="186"/>
      <c r="C216" s="186"/>
      <c r="D216" s="186"/>
      <c r="E216" s="186"/>
      <c r="F216" s="186"/>
      <c r="G216" s="186"/>
    </row>
    <row r="217" spans="1:7" ht="14.4">
      <c r="A217" s="186"/>
      <c r="B217" s="186"/>
      <c r="C217" s="186"/>
      <c r="D217" s="186"/>
      <c r="E217" s="186"/>
      <c r="F217" s="186"/>
      <c r="G217" s="186"/>
    </row>
    <row r="218" spans="1:7" ht="14.4">
      <c r="A218" s="186"/>
      <c r="B218" s="186"/>
      <c r="C218" s="186"/>
      <c r="D218" s="186"/>
      <c r="E218" s="186"/>
      <c r="F218" s="186"/>
      <c r="G218" s="186"/>
    </row>
    <row r="219" spans="1:7" ht="14.4">
      <c r="A219" s="186"/>
      <c r="B219" s="186"/>
      <c r="C219" s="186"/>
      <c r="D219" s="186"/>
      <c r="E219" s="186"/>
      <c r="F219" s="186"/>
      <c r="G219" s="186"/>
    </row>
    <row r="220" spans="1:7" ht="14.4">
      <c r="A220" s="186"/>
      <c r="B220" s="186"/>
      <c r="C220" s="186"/>
      <c r="D220" s="186"/>
      <c r="E220" s="186"/>
      <c r="F220" s="186"/>
      <c r="G220" s="186"/>
    </row>
    <row r="221" spans="1:7" ht="14.4">
      <c r="A221" s="186"/>
      <c r="B221" s="186"/>
      <c r="C221" s="186"/>
      <c r="D221" s="186"/>
      <c r="E221" s="186"/>
      <c r="F221" s="186"/>
      <c r="G221" s="186"/>
    </row>
    <row r="222" spans="1:7" ht="14.4">
      <c r="A222" s="186"/>
      <c r="B222" s="186"/>
      <c r="C222" s="186"/>
      <c r="D222" s="186"/>
      <c r="E222" s="186"/>
      <c r="F222" s="186"/>
      <c r="G222" s="186"/>
    </row>
    <row r="223" spans="1:7" ht="14.4">
      <c r="A223" s="186"/>
      <c r="B223" s="186"/>
      <c r="C223" s="186"/>
      <c r="D223" s="186"/>
      <c r="E223" s="186"/>
      <c r="F223" s="186"/>
      <c r="G223" s="186"/>
    </row>
    <row r="224" spans="1:7" ht="14.4">
      <c r="A224" s="186"/>
      <c r="B224" s="186"/>
      <c r="C224" s="186"/>
      <c r="D224" s="186"/>
      <c r="E224" s="186"/>
      <c r="F224" s="186"/>
      <c r="G224" s="186"/>
    </row>
    <row r="225" spans="1:7" ht="14.4">
      <c r="A225" s="186"/>
      <c r="B225" s="186"/>
      <c r="C225" s="186"/>
      <c r="D225" s="186"/>
      <c r="E225" s="186"/>
      <c r="F225" s="186"/>
      <c r="G225" s="186"/>
    </row>
    <row r="226" spans="1:7" ht="14.4">
      <c r="A226" s="186"/>
      <c r="B226" s="186"/>
      <c r="C226" s="186"/>
      <c r="D226" s="186"/>
      <c r="E226" s="186"/>
      <c r="F226" s="186"/>
      <c r="G226" s="186"/>
    </row>
    <row r="227" spans="1:7" ht="14.4">
      <c r="A227" s="186"/>
      <c r="B227" s="186"/>
      <c r="C227" s="186"/>
      <c r="D227" s="186"/>
      <c r="E227" s="186"/>
      <c r="F227" s="186"/>
      <c r="G227" s="186"/>
    </row>
    <row r="228" spans="1:7" ht="14.4">
      <c r="A228" s="186"/>
      <c r="B228" s="186"/>
      <c r="C228" s="186"/>
      <c r="D228" s="186"/>
      <c r="E228" s="186"/>
      <c r="F228" s="186"/>
      <c r="G228" s="186"/>
    </row>
    <row r="229" spans="1:7" ht="14.4">
      <c r="A229" s="186"/>
      <c r="B229" s="186"/>
      <c r="C229" s="186"/>
      <c r="D229" s="186"/>
      <c r="E229" s="186"/>
      <c r="F229" s="186"/>
      <c r="G229" s="186"/>
    </row>
    <row r="230" spans="1:7" ht="14.4">
      <c r="A230" s="186"/>
      <c r="B230" s="186"/>
      <c r="C230" s="186"/>
      <c r="D230" s="186"/>
      <c r="E230" s="186"/>
      <c r="F230" s="186"/>
      <c r="G230" s="186"/>
    </row>
    <row r="231" spans="1:7" ht="14.4">
      <c r="A231" s="186"/>
      <c r="B231" s="186"/>
      <c r="C231" s="186"/>
      <c r="D231" s="186"/>
      <c r="E231" s="186"/>
      <c r="F231" s="186"/>
      <c r="G231" s="186"/>
    </row>
    <row r="232" spans="1:7" ht="14.4">
      <c r="A232" s="186"/>
      <c r="B232" s="186"/>
      <c r="C232" s="186"/>
      <c r="D232" s="186"/>
      <c r="E232" s="186"/>
      <c r="F232" s="186"/>
      <c r="G232" s="186"/>
    </row>
    <row r="233" spans="1:7" ht="14.4">
      <c r="A233" s="186"/>
      <c r="B233" s="186"/>
      <c r="C233" s="186"/>
      <c r="D233" s="186"/>
      <c r="E233" s="186"/>
      <c r="F233" s="186"/>
      <c r="G233" s="186"/>
    </row>
    <row r="234" spans="1:7" ht="14.4">
      <c r="A234" s="186"/>
      <c r="B234" s="186"/>
      <c r="C234" s="186"/>
      <c r="D234" s="186"/>
      <c r="E234" s="186"/>
      <c r="F234" s="186"/>
      <c r="G234" s="186"/>
    </row>
    <row r="235" spans="1:7" ht="14.4">
      <c r="A235" s="186"/>
      <c r="B235" s="186"/>
      <c r="C235" s="186"/>
      <c r="D235" s="186"/>
      <c r="E235" s="186"/>
      <c r="F235" s="186"/>
      <c r="G235" s="186"/>
    </row>
    <row r="236" spans="1:7" ht="14.4">
      <c r="A236" s="186"/>
      <c r="B236" s="186"/>
      <c r="C236" s="186"/>
      <c r="D236" s="186"/>
      <c r="E236" s="186"/>
      <c r="F236" s="186"/>
      <c r="G236" s="186"/>
    </row>
    <row r="237" spans="1:7" ht="14.4">
      <c r="A237" s="186"/>
      <c r="B237" s="186"/>
      <c r="C237" s="186"/>
      <c r="D237" s="186"/>
      <c r="E237" s="186"/>
      <c r="F237" s="186"/>
      <c r="G237" s="186"/>
    </row>
    <row r="238" spans="1:7" ht="14.4">
      <c r="A238" s="186"/>
      <c r="B238" s="186"/>
      <c r="C238" s="186"/>
      <c r="D238" s="186"/>
      <c r="E238" s="186"/>
      <c r="F238" s="186"/>
      <c r="G238" s="186"/>
    </row>
    <row r="239" spans="1:7" ht="14.4">
      <c r="A239" s="186"/>
      <c r="B239" s="186"/>
      <c r="C239" s="186"/>
      <c r="D239" s="186"/>
      <c r="E239" s="186"/>
      <c r="F239" s="186"/>
      <c r="G239" s="186"/>
    </row>
    <row r="240" spans="1:7" ht="14.4">
      <c r="A240" s="186"/>
      <c r="B240" s="186"/>
      <c r="C240" s="186"/>
      <c r="D240" s="186"/>
      <c r="E240" s="186"/>
      <c r="F240" s="186"/>
      <c r="G240" s="186"/>
    </row>
    <row r="241" spans="1:7" ht="14.4">
      <c r="A241" s="186"/>
      <c r="B241" s="186"/>
      <c r="C241" s="186"/>
      <c r="D241" s="186"/>
      <c r="E241" s="186"/>
      <c r="F241" s="186"/>
      <c r="G241" s="186"/>
    </row>
    <row r="242" spans="1:7" ht="14.4">
      <c r="A242" s="186"/>
      <c r="B242" s="186"/>
      <c r="C242" s="186"/>
      <c r="D242" s="186"/>
      <c r="E242" s="186"/>
      <c r="F242" s="186"/>
      <c r="G242" s="186"/>
    </row>
    <row r="243" spans="1:7" ht="14.4">
      <c r="A243" s="186"/>
      <c r="B243" s="186"/>
      <c r="C243" s="186"/>
      <c r="D243" s="186"/>
      <c r="E243" s="186"/>
      <c r="F243" s="186"/>
      <c r="G243" s="186"/>
    </row>
    <row r="244" spans="1:7" ht="14.4">
      <c r="A244" s="186"/>
      <c r="B244" s="186"/>
      <c r="C244" s="186"/>
      <c r="D244" s="186"/>
      <c r="E244" s="186"/>
      <c r="F244" s="186"/>
      <c r="G244" s="186"/>
    </row>
    <row r="245" spans="1:7" ht="14.4">
      <c r="A245" s="186"/>
      <c r="B245" s="186"/>
      <c r="C245" s="186"/>
      <c r="D245" s="186"/>
      <c r="E245" s="186"/>
      <c r="F245" s="186"/>
      <c r="G245" s="186"/>
    </row>
    <row r="246" spans="1:7" ht="14.4">
      <c r="A246" s="186"/>
      <c r="B246" s="186"/>
      <c r="C246" s="186"/>
      <c r="D246" s="186"/>
      <c r="E246" s="186"/>
      <c r="F246" s="186"/>
      <c r="G246" s="186"/>
    </row>
    <row r="247" spans="1:7" ht="14.4">
      <c r="A247" s="186"/>
      <c r="B247" s="186"/>
      <c r="C247" s="186"/>
      <c r="D247" s="186"/>
      <c r="E247" s="186"/>
      <c r="F247" s="186"/>
      <c r="G247" s="186"/>
    </row>
    <row r="248" spans="1:7" ht="14.4">
      <c r="A248" s="186"/>
      <c r="B248" s="186"/>
      <c r="C248" s="186"/>
      <c r="D248" s="186"/>
      <c r="E248" s="186"/>
      <c r="F248" s="186"/>
      <c r="G248" s="186"/>
    </row>
    <row r="249" spans="1:7" ht="14.4">
      <c r="A249" s="186"/>
      <c r="B249" s="186"/>
      <c r="C249" s="186"/>
      <c r="D249" s="186"/>
      <c r="E249" s="186"/>
      <c r="F249" s="186"/>
      <c r="G249" s="186"/>
    </row>
    <row r="250" spans="1:7" ht="14.4">
      <c r="A250" s="186"/>
      <c r="B250" s="186"/>
      <c r="C250" s="186"/>
      <c r="D250" s="186"/>
      <c r="E250" s="186"/>
      <c r="F250" s="186"/>
      <c r="G250" s="186"/>
    </row>
    <row r="251" spans="1:7" ht="14.4">
      <c r="A251" s="186"/>
      <c r="B251" s="186"/>
      <c r="C251" s="186"/>
      <c r="D251" s="186"/>
      <c r="E251" s="186"/>
      <c r="F251" s="186"/>
      <c r="G251" s="186"/>
    </row>
    <row r="252" spans="1:7" ht="14.4">
      <c r="A252" s="186"/>
      <c r="B252" s="186"/>
      <c r="C252" s="186"/>
      <c r="D252" s="186"/>
      <c r="E252" s="186"/>
      <c r="F252" s="186"/>
      <c r="G252" s="186"/>
    </row>
    <row r="253" spans="1:7" ht="14.4">
      <c r="A253" s="186"/>
      <c r="B253" s="186"/>
      <c r="C253" s="186"/>
      <c r="D253" s="186"/>
      <c r="E253" s="186"/>
      <c r="F253" s="186"/>
      <c r="G253" s="186"/>
    </row>
    <row r="254" spans="1:7" ht="14.4">
      <c r="A254" s="186"/>
      <c r="B254" s="186"/>
      <c r="C254" s="186"/>
      <c r="D254" s="186"/>
      <c r="E254" s="186"/>
      <c r="F254" s="186"/>
      <c r="G254" s="186"/>
    </row>
    <row r="255" spans="1:7" ht="14.4">
      <c r="A255" s="186"/>
      <c r="B255" s="186"/>
      <c r="C255" s="186"/>
      <c r="D255" s="186"/>
      <c r="E255" s="186"/>
      <c r="F255" s="186"/>
      <c r="G255" s="186"/>
    </row>
    <row r="256" spans="1:7" ht="14.4">
      <c r="A256" s="186"/>
      <c r="B256" s="186"/>
      <c r="C256" s="186"/>
      <c r="D256" s="186"/>
      <c r="E256" s="186"/>
      <c r="F256" s="186"/>
      <c r="G256" s="186"/>
    </row>
    <row r="257" spans="1:7" ht="14.4">
      <c r="A257" s="186"/>
      <c r="B257" s="186"/>
      <c r="C257" s="186"/>
      <c r="D257" s="186"/>
      <c r="E257" s="186"/>
      <c r="F257" s="186"/>
      <c r="G257" s="186"/>
    </row>
    <row r="258" spans="1:7" ht="14.4">
      <c r="A258" s="186"/>
      <c r="B258" s="186"/>
      <c r="C258" s="186"/>
      <c r="D258" s="186"/>
      <c r="E258" s="186"/>
      <c r="F258" s="186"/>
      <c r="G258" s="186"/>
    </row>
    <row r="259" spans="1:7" ht="14.4">
      <c r="A259" s="186"/>
      <c r="B259" s="186"/>
      <c r="C259" s="186"/>
      <c r="D259" s="186"/>
      <c r="E259" s="186"/>
      <c r="F259" s="186"/>
      <c r="G259" s="186"/>
    </row>
    <row r="260" spans="1:7" ht="14.4">
      <c r="A260" s="186"/>
      <c r="B260" s="186"/>
      <c r="C260" s="186"/>
      <c r="D260" s="186"/>
      <c r="E260" s="186"/>
      <c r="F260" s="186"/>
      <c r="G260" s="186"/>
    </row>
    <row r="261" spans="1:7" ht="14.4">
      <c r="A261" s="186"/>
      <c r="B261" s="186"/>
      <c r="C261" s="186"/>
      <c r="D261" s="186"/>
      <c r="E261" s="186"/>
      <c r="F261" s="186"/>
      <c r="G261" s="186"/>
    </row>
    <row r="262" spans="1:7" ht="14.4">
      <c r="A262" s="186"/>
      <c r="B262" s="186"/>
      <c r="C262" s="186"/>
      <c r="D262" s="186"/>
      <c r="E262" s="186"/>
      <c r="F262" s="186"/>
      <c r="G262" s="186"/>
    </row>
    <row r="263" spans="1:7" ht="14.4">
      <c r="A263" s="186"/>
      <c r="B263" s="186"/>
      <c r="C263" s="186"/>
      <c r="D263" s="186"/>
      <c r="E263" s="186"/>
      <c r="F263" s="186"/>
      <c r="G263" s="186"/>
    </row>
    <row r="264" spans="1:7" ht="14.4">
      <c r="A264" s="186"/>
      <c r="B264" s="186"/>
      <c r="C264" s="186"/>
      <c r="D264" s="186"/>
      <c r="E264" s="186"/>
      <c r="F264" s="186"/>
      <c r="G264" s="186"/>
    </row>
    <row r="265" spans="1:7" ht="14.4">
      <c r="A265" s="186"/>
      <c r="B265" s="186"/>
      <c r="C265" s="186"/>
      <c r="D265" s="186"/>
      <c r="E265" s="186"/>
      <c r="F265" s="186"/>
      <c r="G265" s="186"/>
    </row>
    <row r="266" spans="1:7" ht="14.4">
      <c r="A266" s="186"/>
      <c r="B266" s="186"/>
      <c r="C266" s="186"/>
      <c r="D266" s="186"/>
      <c r="E266" s="186"/>
      <c r="F266" s="186"/>
      <c r="G266" s="186"/>
    </row>
    <row r="267" spans="1:7" ht="14.4">
      <c r="A267" s="186"/>
      <c r="B267" s="186"/>
      <c r="C267" s="186"/>
      <c r="D267" s="186"/>
      <c r="E267" s="186"/>
      <c r="F267" s="186"/>
      <c r="G267" s="186"/>
    </row>
    <row r="268" spans="1:7" ht="14.4">
      <c r="A268" s="186"/>
      <c r="B268" s="186"/>
      <c r="C268" s="186"/>
      <c r="D268" s="186"/>
      <c r="E268" s="186"/>
      <c r="F268" s="186"/>
      <c r="G268" s="186"/>
    </row>
    <row r="269" spans="1:7" ht="14.4">
      <c r="A269" s="186"/>
      <c r="B269" s="186"/>
      <c r="C269" s="186"/>
      <c r="D269" s="186"/>
      <c r="E269" s="186"/>
      <c r="F269" s="186"/>
      <c r="G269" s="186"/>
    </row>
    <row r="270" spans="1:7" ht="14.4">
      <c r="A270" s="186"/>
      <c r="B270" s="186"/>
      <c r="C270" s="186"/>
      <c r="D270" s="186"/>
      <c r="E270" s="186"/>
      <c r="F270" s="186"/>
      <c r="G270" s="186"/>
    </row>
    <row r="271" spans="1:7" ht="14.4">
      <c r="A271" s="186"/>
      <c r="B271" s="186"/>
      <c r="C271" s="186"/>
      <c r="D271" s="186"/>
      <c r="E271" s="186"/>
      <c r="F271" s="186"/>
      <c r="G271" s="186"/>
    </row>
    <row r="272" spans="1:7" ht="14.4">
      <c r="A272" s="186"/>
      <c r="B272" s="186"/>
      <c r="C272" s="186"/>
      <c r="D272" s="186"/>
      <c r="E272" s="186"/>
      <c r="F272" s="186"/>
      <c r="G272" s="186"/>
    </row>
    <row r="273" spans="1:7" ht="14.4">
      <c r="A273" s="186"/>
      <c r="B273" s="186"/>
      <c r="C273" s="186"/>
      <c r="D273" s="186"/>
      <c r="E273" s="186"/>
      <c r="F273" s="186"/>
      <c r="G273" s="186"/>
    </row>
    <row r="274" spans="1:7" ht="14.4">
      <c r="A274" s="186"/>
      <c r="B274" s="186"/>
      <c r="C274" s="186"/>
      <c r="D274" s="186"/>
      <c r="E274" s="186"/>
      <c r="F274" s="186"/>
      <c r="G274" s="186"/>
    </row>
    <row r="275" spans="1:7" ht="14.4">
      <c r="A275" s="186"/>
      <c r="B275" s="186"/>
      <c r="C275" s="186"/>
      <c r="D275" s="186"/>
      <c r="E275" s="186"/>
      <c r="F275" s="186"/>
      <c r="G275" s="186"/>
    </row>
    <row r="276" spans="1:7" ht="14.4">
      <c r="A276" s="186"/>
      <c r="B276" s="186"/>
      <c r="C276" s="186"/>
      <c r="D276" s="186"/>
      <c r="E276" s="186"/>
      <c r="F276" s="186"/>
      <c r="G276" s="186"/>
    </row>
    <row r="277" spans="1:7" ht="14.4">
      <c r="A277" s="186"/>
      <c r="B277" s="186"/>
      <c r="C277" s="186"/>
      <c r="D277" s="186"/>
      <c r="E277" s="186"/>
      <c r="F277" s="186"/>
      <c r="G277" s="186"/>
    </row>
    <row r="278" spans="1:7" ht="14.4">
      <c r="A278" s="186"/>
      <c r="B278" s="186"/>
      <c r="C278" s="186"/>
      <c r="D278" s="186"/>
      <c r="E278" s="186"/>
      <c r="F278" s="186"/>
      <c r="G278" s="186"/>
    </row>
    <row r="279" spans="1:7" ht="14.4">
      <c r="A279" s="186"/>
      <c r="B279" s="186"/>
      <c r="C279" s="186"/>
      <c r="D279" s="186"/>
      <c r="E279" s="186"/>
      <c r="F279" s="186"/>
      <c r="G279" s="186"/>
    </row>
    <row r="280" spans="1:7" ht="14.4">
      <c r="A280" s="186"/>
      <c r="B280" s="186"/>
      <c r="C280" s="186"/>
      <c r="D280" s="186"/>
      <c r="E280" s="186"/>
      <c r="F280" s="186"/>
      <c r="G280" s="186"/>
    </row>
    <row r="281" spans="1:7" ht="14.4">
      <c r="A281" s="186"/>
      <c r="B281" s="186"/>
      <c r="C281" s="186"/>
      <c r="D281" s="186"/>
      <c r="E281" s="186"/>
      <c r="F281" s="186"/>
      <c r="G281" s="186"/>
    </row>
    <row r="282" spans="1:7" ht="14.4">
      <c r="A282" s="186"/>
      <c r="B282" s="186"/>
      <c r="C282" s="186"/>
      <c r="D282" s="186"/>
      <c r="E282" s="186"/>
      <c r="F282" s="186"/>
      <c r="G282" s="186"/>
    </row>
    <row r="283" spans="1:7" ht="14.4">
      <c r="A283" s="186"/>
      <c r="B283" s="186"/>
      <c r="C283" s="186"/>
      <c r="D283" s="186"/>
      <c r="E283" s="186"/>
      <c r="F283" s="186"/>
      <c r="G283" s="186"/>
    </row>
    <row r="284" spans="1:7" ht="14.4">
      <c r="A284" s="186"/>
      <c r="B284" s="186"/>
      <c r="C284" s="186"/>
      <c r="D284" s="186"/>
      <c r="E284" s="186"/>
      <c r="F284" s="186"/>
      <c r="G284" s="186"/>
    </row>
    <row r="285" spans="1:7" ht="14.4">
      <c r="A285" s="186"/>
      <c r="B285" s="186"/>
      <c r="C285" s="186"/>
      <c r="D285" s="186"/>
      <c r="E285" s="186"/>
      <c r="F285" s="186"/>
      <c r="G285" s="186"/>
    </row>
    <row r="286" spans="1:7" ht="14.4">
      <c r="A286" s="186"/>
      <c r="B286" s="186"/>
      <c r="C286" s="186"/>
      <c r="D286" s="186"/>
      <c r="E286" s="186"/>
      <c r="F286" s="186"/>
      <c r="G286" s="186"/>
    </row>
    <row r="287" spans="1:7" ht="14.4">
      <c r="A287" s="186"/>
      <c r="B287" s="186"/>
      <c r="C287" s="186"/>
      <c r="D287" s="186"/>
      <c r="E287" s="186"/>
      <c r="F287" s="186"/>
      <c r="G287" s="186"/>
    </row>
    <row r="288" spans="1:7" ht="14.4">
      <c r="A288" s="186"/>
      <c r="B288" s="186"/>
      <c r="C288" s="186"/>
      <c r="D288" s="186"/>
      <c r="E288" s="186"/>
      <c r="F288" s="186"/>
      <c r="G288" s="186"/>
    </row>
    <row r="289" spans="1:7" ht="14.4">
      <c r="A289" s="186"/>
      <c r="B289" s="186"/>
      <c r="C289" s="186"/>
      <c r="D289" s="186"/>
      <c r="E289" s="186"/>
      <c r="F289" s="186"/>
      <c r="G289" s="186"/>
    </row>
    <row r="290" spans="1:7" ht="14.4">
      <c r="A290" s="186"/>
      <c r="B290" s="186"/>
      <c r="C290" s="186"/>
      <c r="D290" s="186"/>
      <c r="E290" s="186"/>
      <c r="F290" s="186"/>
      <c r="G290" s="186"/>
    </row>
    <row r="291" spans="1:7" ht="14.4">
      <c r="A291" s="186"/>
      <c r="B291" s="186"/>
      <c r="C291" s="186"/>
      <c r="D291" s="186"/>
      <c r="E291" s="186"/>
      <c r="F291" s="186"/>
      <c r="G291" s="186"/>
    </row>
    <row r="292" spans="1:7" ht="14.4">
      <c r="A292" s="186"/>
      <c r="B292" s="186"/>
      <c r="C292" s="186"/>
      <c r="D292" s="186"/>
      <c r="E292" s="186"/>
      <c r="F292" s="186"/>
      <c r="G292" s="186"/>
    </row>
    <row r="293" spans="1:7" ht="14.4">
      <c r="A293" s="186"/>
      <c r="B293" s="186"/>
      <c r="C293" s="186"/>
      <c r="D293" s="186"/>
      <c r="E293" s="186"/>
      <c r="F293" s="186"/>
      <c r="G293" s="186"/>
    </row>
    <row r="294" spans="1:7" ht="14.4">
      <c r="A294" s="186"/>
      <c r="B294" s="186"/>
      <c r="C294" s="186"/>
      <c r="D294" s="186"/>
      <c r="E294" s="186"/>
      <c r="F294" s="186"/>
      <c r="G294" s="186"/>
    </row>
    <row r="295" spans="1:7" ht="14.4">
      <c r="A295" s="186"/>
      <c r="B295" s="186"/>
      <c r="C295" s="186"/>
      <c r="D295" s="186"/>
      <c r="E295" s="186"/>
      <c r="F295" s="186"/>
      <c r="G295" s="186"/>
    </row>
    <row r="296" spans="1:7" ht="14.4">
      <c r="A296" s="186"/>
      <c r="B296" s="186"/>
      <c r="C296" s="186"/>
      <c r="D296" s="186"/>
      <c r="E296" s="186"/>
      <c r="F296" s="186"/>
      <c r="G296" s="186"/>
    </row>
    <row r="297" spans="1:7" ht="14.4">
      <c r="A297" s="186"/>
      <c r="B297" s="186"/>
      <c r="C297" s="186"/>
      <c r="D297" s="186"/>
      <c r="E297" s="186"/>
      <c r="F297" s="186"/>
      <c r="G297" s="186"/>
    </row>
    <row r="298" spans="1:7" ht="14.4">
      <c r="A298" s="186"/>
      <c r="B298" s="186"/>
      <c r="C298" s="186"/>
      <c r="D298" s="186"/>
      <c r="E298" s="186"/>
      <c r="F298" s="186"/>
      <c r="G298" s="186"/>
    </row>
    <row r="299" spans="1:7" ht="14.4">
      <c r="A299" s="186"/>
      <c r="B299" s="186"/>
      <c r="C299" s="186"/>
      <c r="D299" s="186"/>
      <c r="E299" s="186"/>
      <c r="F299" s="186"/>
      <c r="G299" s="186"/>
    </row>
    <row r="300" spans="1:7" ht="14.4">
      <c r="A300" s="186"/>
      <c r="B300" s="186"/>
      <c r="C300" s="186"/>
      <c r="D300" s="186"/>
      <c r="E300" s="186"/>
      <c r="F300" s="186"/>
      <c r="G300" s="186"/>
    </row>
    <row r="301" spans="1:7" ht="14.4">
      <c r="A301" s="186"/>
      <c r="B301" s="186"/>
      <c r="C301" s="186"/>
      <c r="D301" s="186"/>
      <c r="E301" s="186"/>
      <c r="F301" s="186"/>
      <c r="G301" s="186"/>
    </row>
    <row r="302" spans="1:7" ht="14.4">
      <c r="A302" s="186"/>
      <c r="B302" s="186"/>
      <c r="C302" s="186"/>
      <c r="D302" s="186"/>
      <c r="E302" s="186"/>
      <c r="F302" s="186"/>
      <c r="G302" s="186"/>
    </row>
    <row r="303" spans="1:7" ht="14.4">
      <c r="A303" s="186"/>
      <c r="B303" s="186"/>
      <c r="C303" s="186"/>
      <c r="D303" s="186"/>
      <c r="E303" s="186"/>
      <c r="F303" s="186"/>
      <c r="G303" s="186"/>
    </row>
    <row r="304" spans="1:7" ht="14.4">
      <c r="A304" s="186"/>
      <c r="B304" s="186"/>
      <c r="C304" s="186"/>
      <c r="D304" s="186"/>
      <c r="E304" s="186"/>
      <c r="F304" s="186"/>
      <c r="G304" s="186"/>
    </row>
    <row r="305" spans="1:7" ht="14.4">
      <c r="A305" s="186"/>
      <c r="B305" s="186"/>
      <c r="C305" s="186"/>
      <c r="D305" s="186"/>
      <c r="E305" s="186"/>
      <c r="F305" s="186"/>
      <c r="G305" s="186"/>
    </row>
    <row r="306" spans="1:7" ht="14.4">
      <c r="A306" s="186"/>
      <c r="B306" s="186"/>
      <c r="C306" s="186"/>
      <c r="D306" s="186"/>
      <c r="E306" s="186"/>
      <c r="F306" s="186"/>
      <c r="G306" s="186"/>
    </row>
    <row r="307" spans="1:7" ht="14.4">
      <c r="A307" s="186"/>
      <c r="B307" s="186"/>
      <c r="C307" s="186"/>
      <c r="D307" s="186"/>
      <c r="E307" s="186"/>
      <c r="F307" s="186"/>
      <c r="G307" s="186"/>
    </row>
    <row r="308" spans="1:7" ht="14.4">
      <c r="A308" s="186"/>
      <c r="B308" s="186"/>
      <c r="C308" s="186"/>
      <c r="D308" s="186"/>
      <c r="E308" s="186"/>
      <c r="F308" s="186"/>
      <c r="G308" s="186"/>
    </row>
    <row r="309" spans="1:7" ht="14.4">
      <c r="A309" s="186"/>
      <c r="B309" s="186"/>
      <c r="C309" s="186"/>
      <c r="D309" s="186"/>
      <c r="E309" s="186"/>
      <c r="F309" s="186"/>
      <c r="G309" s="186"/>
    </row>
    <row r="310" spans="1:7" ht="14.4">
      <c r="A310" s="186"/>
      <c r="B310" s="186"/>
      <c r="C310" s="186"/>
      <c r="D310" s="186"/>
      <c r="E310" s="186"/>
      <c r="F310" s="186"/>
      <c r="G310" s="186"/>
    </row>
    <row r="311" spans="1:7" ht="14.4">
      <c r="A311" s="186"/>
      <c r="B311" s="186"/>
      <c r="C311" s="186"/>
      <c r="D311" s="186"/>
      <c r="E311" s="186"/>
      <c r="F311" s="186"/>
      <c r="G311" s="186"/>
    </row>
    <row r="312" spans="1:7" ht="14.4">
      <c r="A312" s="186"/>
      <c r="B312" s="186"/>
      <c r="C312" s="186"/>
      <c r="D312" s="186"/>
      <c r="E312" s="186"/>
      <c r="F312" s="186"/>
      <c r="G312" s="186"/>
    </row>
    <row r="313" spans="1:7" ht="14.4">
      <c r="A313" s="186"/>
      <c r="B313" s="186"/>
      <c r="C313" s="186"/>
      <c r="D313" s="186"/>
      <c r="E313" s="186"/>
      <c r="F313" s="186"/>
      <c r="G313" s="186"/>
    </row>
    <row r="314" spans="1:7" ht="14.4">
      <c r="A314" s="186"/>
      <c r="B314" s="186"/>
      <c r="C314" s="186"/>
      <c r="D314" s="186"/>
      <c r="E314" s="186"/>
      <c r="F314" s="186"/>
      <c r="G314" s="186"/>
    </row>
    <row r="315" spans="1:7" ht="14.4">
      <c r="A315" s="186"/>
      <c r="B315" s="186"/>
      <c r="C315" s="186"/>
      <c r="D315" s="186"/>
      <c r="E315" s="186"/>
      <c r="F315" s="186"/>
      <c r="G315" s="186"/>
    </row>
    <row r="316" spans="1:7" ht="14.4">
      <c r="A316" s="186"/>
      <c r="B316" s="186"/>
      <c r="C316" s="186"/>
      <c r="D316" s="186"/>
      <c r="E316" s="186"/>
      <c r="F316" s="186"/>
      <c r="G316" s="186"/>
    </row>
    <row r="317" spans="1:7" ht="14.4">
      <c r="A317" s="186"/>
      <c r="B317" s="186"/>
      <c r="C317" s="186"/>
      <c r="D317" s="186"/>
      <c r="E317" s="186"/>
      <c r="F317" s="186"/>
      <c r="G317" s="186"/>
    </row>
    <row r="318" spans="1:7" ht="14.4">
      <c r="A318" s="186"/>
      <c r="B318" s="186"/>
      <c r="C318" s="186"/>
      <c r="D318" s="186"/>
      <c r="E318" s="186"/>
      <c r="F318" s="186"/>
      <c r="G318" s="186"/>
    </row>
    <row r="319" spans="1:7" ht="14.4">
      <c r="A319" s="186"/>
      <c r="B319" s="186"/>
      <c r="C319" s="186"/>
      <c r="D319" s="186"/>
      <c r="E319" s="186"/>
      <c r="F319" s="186"/>
      <c r="G319" s="186"/>
    </row>
    <row r="320" spans="1:7" ht="14.4">
      <c r="A320" s="186"/>
      <c r="B320" s="186"/>
      <c r="C320" s="186"/>
      <c r="D320" s="186"/>
      <c r="E320" s="186"/>
      <c r="F320" s="186"/>
      <c r="G320" s="186"/>
    </row>
    <row r="321" spans="1:7" ht="14.4">
      <c r="A321" s="186"/>
      <c r="B321" s="186"/>
      <c r="C321" s="186"/>
      <c r="D321" s="186"/>
      <c r="E321" s="186"/>
      <c r="F321" s="186"/>
      <c r="G321" s="186"/>
    </row>
    <row r="322" spans="1:7" ht="14.4">
      <c r="A322" s="186"/>
      <c r="B322" s="186"/>
      <c r="C322" s="186"/>
      <c r="D322" s="186"/>
      <c r="E322" s="186"/>
      <c r="F322" s="186"/>
      <c r="G322" s="186"/>
    </row>
    <row r="323" spans="1:7" ht="14.4">
      <c r="A323" s="186"/>
      <c r="B323" s="186"/>
      <c r="C323" s="186"/>
      <c r="D323" s="186"/>
      <c r="E323" s="186"/>
      <c r="F323" s="186"/>
      <c r="G323" s="186"/>
    </row>
    <row r="324" spans="1:7" ht="14.4">
      <c r="A324" s="186"/>
      <c r="B324" s="186"/>
      <c r="C324" s="186"/>
      <c r="D324" s="186"/>
      <c r="E324" s="186"/>
      <c r="F324" s="186"/>
      <c r="G324" s="186"/>
    </row>
    <row r="325" spans="1:7" ht="14.4">
      <c r="A325" s="186"/>
      <c r="B325" s="186"/>
      <c r="C325" s="186"/>
      <c r="D325" s="186"/>
      <c r="E325" s="186"/>
      <c r="F325" s="186"/>
      <c r="G325" s="186"/>
    </row>
    <row r="326" spans="1:7" ht="14.4">
      <c r="A326" s="186"/>
      <c r="B326" s="186"/>
      <c r="C326" s="186"/>
      <c r="D326" s="186"/>
      <c r="E326" s="186"/>
      <c r="F326" s="186"/>
      <c r="G326" s="186"/>
    </row>
    <row r="327" spans="1:7" ht="14.4">
      <c r="A327" s="186"/>
      <c r="B327" s="186"/>
      <c r="C327" s="186"/>
      <c r="D327" s="186"/>
      <c r="E327" s="186"/>
      <c r="F327" s="186"/>
      <c r="G327" s="186"/>
    </row>
    <row r="328" spans="1:7" ht="14.4">
      <c r="A328" s="186"/>
      <c r="B328" s="186"/>
      <c r="C328" s="186"/>
      <c r="D328" s="186"/>
      <c r="E328" s="186"/>
      <c r="F328" s="186"/>
      <c r="G328" s="186"/>
    </row>
    <row r="329" spans="1:7" ht="14.4">
      <c r="A329" s="186"/>
      <c r="B329" s="186"/>
      <c r="C329" s="186"/>
      <c r="D329" s="186"/>
      <c r="E329" s="186"/>
      <c r="F329" s="186"/>
      <c r="G329" s="186"/>
    </row>
    <row r="330" spans="1:7" ht="14.4">
      <c r="A330" s="186"/>
      <c r="B330" s="186"/>
      <c r="C330" s="186"/>
      <c r="D330" s="186"/>
      <c r="E330" s="186"/>
      <c r="F330" s="186"/>
      <c r="G330" s="186"/>
    </row>
    <row r="331" spans="1:7" ht="14.4">
      <c r="A331" s="186"/>
      <c r="B331" s="186"/>
      <c r="C331" s="186"/>
      <c r="D331" s="186"/>
      <c r="E331" s="186"/>
      <c r="F331" s="186"/>
      <c r="G331" s="186"/>
    </row>
    <row r="332" spans="1:7" ht="14.4">
      <c r="A332" s="186"/>
      <c r="B332" s="186"/>
      <c r="C332" s="186"/>
      <c r="D332" s="186"/>
      <c r="E332" s="186"/>
      <c r="F332" s="186"/>
      <c r="G332" s="186"/>
    </row>
    <row r="333" spans="1:7" ht="14.4">
      <c r="A333" s="186"/>
      <c r="B333" s="186"/>
      <c r="C333" s="186"/>
      <c r="D333" s="186"/>
      <c r="E333" s="186"/>
      <c r="F333" s="186"/>
      <c r="G333" s="186"/>
    </row>
    <row r="334" spans="1:7" ht="14.4">
      <c r="A334" s="186"/>
      <c r="B334" s="186"/>
      <c r="C334" s="186"/>
      <c r="D334" s="186"/>
      <c r="E334" s="186"/>
      <c r="F334" s="186"/>
      <c r="G334" s="186"/>
    </row>
    <row r="335" spans="1:7" ht="14.4">
      <c r="A335" s="186"/>
      <c r="B335" s="186"/>
      <c r="C335" s="186"/>
      <c r="D335" s="186"/>
      <c r="E335" s="186"/>
      <c r="F335" s="186"/>
      <c r="G335" s="186"/>
    </row>
    <row r="336" spans="1:7" ht="14.4">
      <c r="A336" s="186"/>
      <c r="B336" s="186"/>
      <c r="C336" s="186"/>
      <c r="D336" s="186"/>
      <c r="E336" s="186"/>
      <c r="F336" s="186"/>
      <c r="G336" s="186"/>
    </row>
    <row r="337" spans="1:7" ht="14.4">
      <c r="A337" s="186"/>
      <c r="B337" s="186"/>
      <c r="C337" s="186"/>
      <c r="D337" s="186"/>
      <c r="E337" s="186"/>
      <c r="F337" s="186"/>
      <c r="G337" s="186"/>
    </row>
    <row r="338" spans="1:7" ht="14.4">
      <c r="A338" s="186"/>
      <c r="B338" s="186"/>
      <c r="C338" s="186"/>
      <c r="D338" s="186"/>
      <c r="E338" s="186"/>
      <c r="F338" s="186"/>
      <c r="G338" s="186"/>
    </row>
    <row r="339" spans="1:7" ht="14.4">
      <c r="A339" s="186"/>
      <c r="B339" s="186"/>
      <c r="C339" s="186"/>
      <c r="D339" s="186"/>
      <c r="E339" s="186"/>
      <c r="F339" s="186"/>
      <c r="G339" s="186"/>
    </row>
    <row r="340" spans="1:7" ht="14.4">
      <c r="A340" s="186"/>
      <c r="B340" s="186"/>
      <c r="C340" s="186"/>
      <c r="D340" s="186"/>
      <c r="E340" s="186"/>
      <c r="F340" s="186"/>
      <c r="G340" s="186"/>
    </row>
    <row r="341" spans="1:7" ht="14.4">
      <c r="A341" s="186"/>
      <c r="B341" s="186"/>
      <c r="C341" s="186"/>
      <c r="D341" s="186"/>
      <c r="E341" s="186"/>
      <c r="F341" s="186"/>
      <c r="G341" s="186"/>
    </row>
    <row r="342" spans="1:7" ht="14.4">
      <c r="A342" s="186"/>
      <c r="B342" s="186"/>
      <c r="C342" s="186"/>
      <c r="D342" s="186"/>
      <c r="E342" s="186"/>
      <c r="F342" s="186"/>
      <c r="G342" s="186"/>
    </row>
    <row r="343" spans="1:7" ht="14.4">
      <c r="A343" s="186"/>
      <c r="B343" s="186"/>
      <c r="C343" s="186"/>
      <c r="D343" s="186"/>
      <c r="E343" s="186"/>
      <c r="F343" s="186"/>
      <c r="G343" s="186"/>
    </row>
    <row r="344" spans="1:7" ht="14.4">
      <c r="A344" s="186"/>
      <c r="B344" s="186"/>
      <c r="C344" s="186"/>
      <c r="D344" s="186"/>
      <c r="E344" s="186"/>
      <c r="F344" s="186"/>
      <c r="G344" s="186"/>
    </row>
    <row r="345" spans="1:7" ht="14.4">
      <c r="A345" s="186"/>
      <c r="B345" s="186"/>
      <c r="C345" s="186"/>
      <c r="D345" s="186"/>
      <c r="E345" s="186"/>
      <c r="F345" s="186"/>
      <c r="G345" s="186"/>
    </row>
    <row r="346" spans="1:7" ht="14.4">
      <c r="A346" s="186"/>
      <c r="B346" s="186"/>
      <c r="C346" s="186"/>
      <c r="D346" s="186"/>
      <c r="E346" s="186"/>
      <c r="F346" s="186"/>
      <c r="G346" s="186"/>
    </row>
    <row r="347" spans="1:7" ht="14.4">
      <c r="A347" s="186"/>
      <c r="B347" s="186"/>
      <c r="C347" s="186"/>
      <c r="D347" s="186"/>
      <c r="E347" s="186"/>
      <c r="F347" s="186"/>
      <c r="G347" s="186"/>
    </row>
    <row r="348" spans="1:7" ht="14.4">
      <c r="A348" s="186"/>
      <c r="B348" s="186"/>
      <c r="C348" s="186"/>
      <c r="D348" s="186"/>
      <c r="E348" s="186"/>
      <c r="F348" s="186"/>
      <c r="G348" s="186"/>
    </row>
    <row r="349" spans="1:7" ht="14.4">
      <c r="A349" s="186"/>
      <c r="B349" s="186"/>
      <c r="C349" s="186"/>
      <c r="D349" s="186"/>
      <c r="E349" s="186"/>
      <c r="F349" s="186"/>
      <c r="G349" s="186"/>
    </row>
    <row r="350" spans="1:7" ht="14.4">
      <c r="A350" s="186"/>
      <c r="B350" s="186"/>
      <c r="C350" s="186"/>
      <c r="D350" s="186"/>
      <c r="E350" s="186"/>
      <c r="F350" s="186"/>
      <c r="G350" s="186"/>
    </row>
    <row r="351" spans="1:7" ht="14.4">
      <c r="A351" s="186"/>
      <c r="B351" s="186"/>
      <c r="C351" s="186"/>
      <c r="D351" s="186"/>
      <c r="E351" s="186"/>
      <c r="F351" s="186"/>
      <c r="G351" s="186"/>
    </row>
    <row r="352" spans="1:7" ht="14.4">
      <c r="A352" s="186"/>
      <c r="B352" s="186"/>
      <c r="C352" s="186"/>
      <c r="D352" s="186"/>
      <c r="E352" s="186"/>
      <c r="F352" s="186"/>
      <c r="G352" s="186"/>
    </row>
    <row r="353" spans="1:7" ht="14.4">
      <c r="A353" s="186"/>
      <c r="B353" s="186"/>
      <c r="C353" s="186"/>
      <c r="D353" s="186"/>
      <c r="E353" s="186"/>
      <c r="F353" s="186"/>
      <c r="G353" s="186"/>
    </row>
    <row r="354" spans="1:7" ht="14.4">
      <c r="A354" s="186"/>
      <c r="B354" s="186"/>
      <c r="C354" s="186"/>
      <c r="D354" s="186"/>
      <c r="E354" s="186"/>
      <c r="F354" s="186"/>
      <c r="G354" s="186"/>
    </row>
    <row r="355" spans="1:7" ht="14.4">
      <c r="A355" s="186"/>
      <c r="B355" s="186"/>
      <c r="C355" s="186"/>
      <c r="D355" s="186"/>
      <c r="E355" s="186"/>
      <c r="F355" s="186"/>
      <c r="G355" s="186"/>
    </row>
    <row r="356" spans="1:7" ht="14.4">
      <c r="A356" s="186"/>
      <c r="B356" s="186"/>
      <c r="C356" s="186"/>
      <c r="D356" s="186"/>
      <c r="E356" s="186"/>
      <c r="F356" s="186"/>
      <c r="G356" s="186"/>
    </row>
    <row r="357" spans="1:7" ht="14.4">
      <c r="A357" s="186"/>
      <c r="B357" s="186"/>
      <c r="C357" s="186"/>
      <c r="D357" s="186"/>
      <c r="E357" s="186"/>
      <c r="F357" s="186"/>
      <c r="G357" s="186"/>
    </row>
    <row r="358" spans="1:7" ht="14.4">
      <c r="A358" s="186"/>
      <c r="B358" s="186"/>
      <c r="C358" s="186"/>
      <c r="D358" s="186"/>
      <c r="E358" s="186"/>
      <c r="F358" s="186"/>
      <c r="G358" s="186"/>
    </row>
    <row r="359" spans="1:7" ht="14.4">
      <c r="A359" s="186"/>
      <c r="B359" s="186"/>
      <c r="C359" s="186"/>
      <c r="D359" s="186"/>
      <c r="E359" s="186"/>
      <c r="F359" s="186"/>
      <c r="G359" s="186"/>
    </row>
    <row r="360" spans="1:7" ht="14.4">
      <c r="A360" s="186"/>
      <c r="B360" s="186"/>
      <c r="C360" s="186"/>
      <c r="D360" s="186"/>
      <c r="E360" s="186"/>
      <c r="F360" s="186"/>
      <c r="G360" s="186"/>
    </row>
    <row r="361" spans="1:7" ht="14.4">
      <c r="A361" s="186"/>
      <c r="B361" s="186"/>
      <c r="C361" s="186"/>
      <c r="D361" s="186"/>
      <c r="E361" s="186"/>
      <c r="F361" s="186"/>
      <c r="G361" s="186"/>
    </row>
    <row r="362" spans="1:7" ht="14.4">
      <c r="A362" s="186"/>
      <c r="B362" s="186"/>
      <c r="C362" s="186"/>
      <c r="D362" s="186"/>
      <c r="E362" s="186"/>
      <c r="F362" s="186"/>
      <c r="G362" s="186"/>
    </row>
    <row r="363" spans="1:7" ht="14.4">
      <c r="A363" s="186"/>
      <c r="B363" s="186"/>
      <c r="C363" s="186"/>
      <c r="D363" s="186"/>
      <c r="E363" s="186"/>
      <c r="F363" s="186"/>
      <c r="G363" s="186"/>
    </row>
    <row r="364" spans="1:7" ht="14.4">
      <c r="A364" s="186"/>
      <c r="B364" s="186"/>
      <c r="C364" s="186"/>
      <c r="D364" s="186"/>
      <c r="E364" s="186"/>
      <c r="F364" s="186"/>
      <c r="G364" s="186"/>
    </row>
    <row r="365" spans="1:7" ht="14.4">
      <c r="A365" s="186"/>
      <c r="B365" s="186"/>
      <c r="C365" s="186"/>
      <c r="D365" s="186"/>
      <c r="E365" s="186"/>
      <c r="F365" s="186"/>
      <c r="G365" s="186"/>
    </row>
    <row r="366" spans="1:7" ht="14.4">
      <c r="A366" s="186"/>
      <c r="B366" s="186"/>
      <c r="C366" s="186"/>
      <c r="D366" s="186"/>
      <c r="E366" s="186"/>
      <c r="F366" s="186"/>
      <c r="G366" s="186"/>
    </row>
    <row r="367" spans="1:7" ht="14.4">
      <c r="A367" s="186"/>
      <c r="B367" s="186"/>
      <c r="C367" s="186"/>
      <c r="D367" s="186"/>
      <c r="E367" s="186"/>
      <c r="F367" s="186"/>
      <c r="G367" s="186"/>
    </row>
    <row r="368" spans="1:7" ht="14.4">
      <c r="A368" s="186"/>
      <c r="B368" s="186"/>
      <c r="C368" s="186"/>
      <c r="D368" s="186"/>
      <c r="E368" s="186"/>
      <c r="F368" s="186"/>
      <c r="G368" s="186"/>
    </row>
    <row r="369" spans="1:7" ht="14.4">
      <c r="A369" s="186"/>
      <c r="B369" s="186"/>
      <c r="C369" s="186"/>
      <c r="D369" s="186"/>
      <c r="E369" s="186"/>
      <c r="F369" s="186"/>
      <c r="G369" s="186"/>
    </row>
    <row r="370" spans="1:7" ht="14.4">
      <c r="A370" s="186"/>
      <c r="B370" s="186"/>
      <c r="C370" s="186"/>
      <c r="D370" s="186"/>
      <c r="E370" s="186"/>
      <c r="F370" s="186"/>
      <c r="G370" s="186"/>
    </row>
    <row r="371" spans="1:7" ht="14.4">
      <c r="A371" s="186"/>
      <c r="B371" s="186"/>
      <c r="C371" s="186"/>
      <c r="D371" s="186"/>
      <c r="E371" s="186"/>
      <c r="F371" s="186"/>
      <c r="G371" s="186"/>
    </row>
    <row r="372" spans="1:7" ht="14.4">
      <c r="A372" s="186"/>
      <c r="B372" s="186"/>
      <c r="C372" s="186"/>
      <c r="D372" s="186"/>
      <c r="E372" s="186"/>
      <c r="F372" s="186"/>
      <c r="G372" s="186"/>
    </row>
    <row r="373" spans="1:7" ht="14.4">
      <c r="A373" s="186"/>
      <c r="B373" s="186"/>
      <c r="C373" s="186"/>
      <c r="D373" s="186"/>
      <c r="E373" s="186"/>
      <c r="F373" s="186"/>
      <c r="G373" s="186"/>
    </row>
    <row r="374" spans="1:7" ht="14.4">
      <c r="A374" s="186"/>
      <c r="B374" s="186"/>
      <c r="C374" s="186"/>
      <c r="D374" s="186"/>
      <c r="E374" s="186"/>
      <c r="F374" s="186"/>
      <c r="G374" s="186"/>
    </row>
    <row r="375" spans="1:7" ht="14.4">
      <c r="A375" s="186"/>
      <c r="B375" s="186"/>
      <c r="C375" s="186"/>
      <c r="D375" s="186"/>
      <c r="E375" s="186"/>
      <c r="F375" s="186"/>
      <c r="G375" s="186"/>
    </row>
    <row r="376" spans="1:7" ht="14.4">
      <c r="A376" s="186"/>
      <c r="B376" s="186"/>
      <c r="C376" s="186"/>
      <c r="D376" s="186"/>
      <c r="E376" s="186"/>
      <c r="F376" s="186"/>
      <c r="G376" s="186"/>
    </row>
    <row r="377" spans="1:7" ht="14.4">
      <c r="A377" s="186"/>
      <c r="B377" s="186"/>
      <c r="C377" s="186"/>
      <c r="D377" s="186"/>
      <c r="E377" s="186"/>
      <c r="F377" s="186"/>
      <c r="G377" s="186"/>
    </row>
    <row r="378" spans="1:7" ht="14.4">
      <c r="A378" s="186"/>
      <c r="B378" s="186"/>
      <c r="C378" s="186"/>
      <c r="D378" s="186"/>
      <c r="E378" s="186"/>
      <c r="F378" s="186"/>
      <c r="G378" s="186"/>
    </row>
    <row r="379" spans="1:7" ht="14.4">
      <c r="A379" s="186"/>
      <c r="B379" s="186"/>
      <c r="C379" s="186"/>
      <c r="D379" s="186"/>
      <c r="E379" s="186"/>
      <c r="F379" s="186"/>
      <c r="G379" s="186"/>
    </row>
    <row r="380" spans="1:7" ht="14.4">
      <c r="A380" s="186"/>
      <c r="B380" s="186"/>
      <c r="C380" s="186"/>
      <c r="D380" s="186"/>
      <c r="E380" s="186"/>
      <c r="F380" s="186"/>
      <c r="G380" s="186"/>
    </row>
    <row r="381" spans="1:7" ht="14.4">
      <c r="A381" s="186"/>
      <c r="B381" s="186"/>
      <c r="C381" s="186"/>
      <c r="D381" s="186"/>
      <c r="E381" s="186"/>
      <c r="F381" s="186"/>
      <c r="G381" s="186"/>
    </row>
    <row r="382" spans="1:7" ht="14.4">
      <c r="A382" s="186"/>
      <c r="B382" s="186"/>
      <c r="C382" s="186"/>
      <c r="D382" s="186"/>
      <c r="E382" s="186"/>
      <c r="F382" s="186"/>
      <c r="G382" s="186"/>
    </row>
    <row r="383" spans="1:7" ht="14.4">
      <c r="A383" s="186"/>
      <c r="B383" s="186"/>
      <c r="C383" s="186"/>
      <c r="D383" s="186"/>
      <c r="E383" s="186"/>
      <c r="F383" s="186"/>
      <c r="G383" s="186"/>
    </row>
    <row r="384" spans="1:7" ht="14.4">
      <c r="A384" s="186"/>
      <c r="B384" s="186"/>
      <c r="C384" s="186"/>
      <c r="D384" s="186"/>
      <c r="E384" s="186"/>
      <c r="F384" s="186"/>
      <c r="G384" s="186"/>
    </row>
    <row r="385" spans="1:7" ht="14.4">
      <c r="A385" s="186"/>
      <c r="B385" s="186"/>
      <c r="C385" s="186"/>
      <c r="D385" s="186"/>
      <c r="E385" s="186"/>
      <c r="F385" s="186"/>
      <c r="G385" s="186"/>
    </row>
    <row r="386" spans="1:7" ht="14.4">
      <c r="A386" s="186"/>
      <c r="B386" s="186"/>
      <c r="C386" s="186"/>
      <c r="D386" s="186"/>
      <c r="E386" s="186"/>
      <c r="F386" s="186"/>
      <c r="G386" s="186"/>
    </row>
    <row r="387" spans="1:7" ht="14.4">
      <c r="A387" s="186"/>
      <c r="B387" s="186"/>
      <c r="C387" s="186"/>
      <c r="D387" s="186"/>
      <c r="E387" s="186"/>
      <c r="F387" s="186"/>
      <c r="G387" s="186"/>
    </row>
    <row r="388" spans="1:7" ht="14.4">
      <c r="A388" s="186"/>
      <c r="B388" s="186"/>
      <c r="C388" s="186"/>
      <c r="D388" s="186"/>
      <c r="E388" s="186"/>
      <c r="F388" s="186"/>
      <c r="G388" s="186"/>
    </row>
    <row r="389" spans="1:7" ht="14.4">
      <c r="A389" s="186"/>
      <c r="B389" s="186"/>
      <c r="C389" s="186"/>
      <c r="D389" s="186"/>
      <c r="E389" s="186"/>
      <c r="F389" s="186"/>
      <c r="G389" s="186"/>
    </row>
    <row r="390" spans="1:7" ht="14.4">
      <c r="A390" s="186"/>
      <c r="B390" s="186"/>
      <c r="C390" s="186"/>
      <c r="D390" s="186"/>
      <c r="E390" s="186"/>
      <c r="F390" s="186"/>
      <c r="G390" s="186"/>
    </row>
    <row r="391" spans="1:7" ht="14.4">
      <c r="A391" s="186"/>
      <c r="B391" s="186"/>
      <c r="C391" s="186"/>
      <c r="D391" s="186"/>
      <c r="E391" s="186"/>
      <c r="F391" s="186"/>
      <c r="G391" s="186"/>
    </row>
    <row r="392" spans="1:7" ht="14.4">
      <c r="A392" s="186"/>
      <c r="B392" s="186"/>
      <c r="C392" s="186"/>
      <c r="D392" s="186"/>
      <c r="E392" s="186"/>
      <c r="F392" s="186"/>
      <c r="G392" s="186"/>
    </row>
    <row r="393" spans="1:7" ht="14.4">
      <c r="A393" s="186"/>
      <c r="B393" s="186"/>
      <c r="C393" s="186"/>
      <c r="D393" s="186"/>
      <c r="E393" s="186"/>
      <c r="F393" s="186"/>
      <c r="G393" s="186"/>
    </row>
    <row r="394" spans="1:7" ht="14.4">
      <c r="A394" s="186"/>
      <c r="B394" s="186"/>
      <c r="C394" s="186"/>
      <c r="D394" s="186"/>
      <c r="E394" s="186"/>
      <c r="F394" s="186"/>
      <c r="G394" s="186"/>
    </row>
    <row r="395" spans="1:7" ht="14.4">
      <c r="A395" s="186"/>
      <c r="B395" s="186"/>
      <c r="C395" s="186"/>
      <c r="D395" s="186"/>
      <c r="E395" s="186"/>
      <c r="F395" s="186"/>
      <c r="G395" s="186"/>
    </row>
    <row r="396" spans="1:7" ht="14.4">
      <c r="A396" s="186"/>
      <c r="B396" s="186"/>
      <c r="C396" s="186"/>
      <c r="D396" s="186"/>
      <c r="E396" s="186"/>
      <c r="F396" s="186"/>
      <c r="G396" s="186"/>
    </row>
    <row r="397" spans="1:7" ht="14.4">
      <c r="A397" s="186"/>
      <c r="B397" s="186"/>
      <c r="C397" s="186"/>
      <c r="D397" s="186"/>
      <c r="E397" s="186"/>
      <c r="F397" s="186"/>
      <c r="G397" s="186"/>
    </row>
    <row r="398" spans="1:7" ht="14.4">
      <c r="A398" s="186"/>
      <c r="B398" s="186"/>
      <c r="C398" s="186"/>
      <c r="D398" s="186"/>
      <c r="E398" s="186"/>
      <c r="F398" s="186"/>
      <c r="G398" s="186"/>
    </row>
    <row r="399" spans="1:7" ht="14.4">
      <c r="A399" s="186"/>
      <c r="B399" s="186"/>
      <c r="C399" s="186"/>
      <c r="D399" s="186"/>
      <c r="E399" s="186"/>
      <c r="F399" s="186"/>
      <c r="G399" s="186"/>
    </row>
    <row r="400" spans="1:7" ht="14.4">
      <c r="A400" s="186"/>
      <c r="B400" s="186"/>
      <c r="C400" s="186"/>
      <c r="D400" s="186"/>
      <c r="E400" s="186"/>
      <c r="F400" s="186"/>
      <c r="G400" s="186"/>
    </row>
    <row r="401" spans="1:7" ht="14.4">
      <c r="A401" s="186"/>
      <c r="B401" s="186"/>
      <c r="C401" s="186"/>
      <c r="D401" s="186"/>
      <c r="E401" s="186"/>
      <c r="F401" s="186"/>
      <c r="G401" s="186"/>
    </row>
    <row r="402" spans="1:7" ht="14.4">
      <c r="A402" s="186"/>
      <c r="B402" s="186"/>
      <c r="C402" s="186"/>
      <c r="D402" s="186"/>
      <c r="E402" s="186"/>
      <c r="F402" s="186"/>
      <c r="G402" s="186"/>
    </row>
    <row r="403" spans="1:7" ht="14.4">
      <c r="A403" s="186"/>
      <c r="B403" s="186"/>
      <c r="C403" s="186"/>
      <c r="D403" s="186"/>
      <c r="E403" s="186"/>
      <c r="F403" s="186"/>
      <c r="G403" s="186"/>
    </row>
    <row r="404" spans="1:7" ht="14.4">
      <c r="A404" s="186"/>
      <c r="B404" s="186"/>
      <c r="C404" s="186"/>
      <c r="D404" s="186"/>
      <c r="E404" s="186"/>
      <c r="F404" s="186"/>
      <c r="G404" s="186"/>
    </row>
    <row r="405" spans="1:7" ht="14.4">
      <c r="A405" s="186"/>
      <c r="B405" s="186"/>
      <c r="C405" s="186"/>
      <c r="D405" s="186"/>
      <c r="E405" s="186"/>
      <c r="F405" s="186"/>
      <c r="G405" s="186"/>
    </row>
    <row r="406" spans="1:7" ht="14.4">
      <c r="A406" s="186"/>
      <c r="B406" s="186"/>
      <c r="C406" s="186"/>
      <c r="D406" s="186"/>
      <c r="E406" s="186"/>
      <c r="F406" s="186"/>
      <c r="G406" s="186"/>
    </row>
    <row r="407" spans="1:7" ht="14.4">
      <c r="A407" s="186"/>
      <c r="B407" s="186"/>
      <c r="C407" s="186"/>
      <c r="D407" s="186"/>
      <c r="E407" s="186"/>
      <c r="F407" s="186"/>
      <c r="G407" s="186"/>
    </row>
    <row r="408" spans="1:7" ht="14.4">
      <c r="A408" s="186"/>
      <c r="B408" s="186"/>
      <c r="C408" s="186"/>
      <c r="D408" s="186"/>
      <c r="E408" s="186"/>
      <c r="F408" s="186"/>
      <c r="G408" s="186"/>
    </row>
    <row r="409" spans="1:7" ht="14.4">
      <c r="A409" s="186"/>
      <c r="B409" s="186"/>
      <c r="C409" s="186"/>
      <c r="D409" s="186"/>
      <c r="E409" s="186"/>
      <c r="F409" s="186"/>
      <c r="G409" s="186"/>
    </row>
    <row r="410" spans="1:7" ht="14.4">
      <c r="A410" s="186"/>
      <c r="B410" s="186"/>
      <c r="C410" s="186"/>
      <c r="D410" s="186"/>
      <c r="E410" s="186"/>
      <c r="F410" s="186"/>
      <c r="G410" s="186"/>
    </row>
    <row r="411" spans="1:7" ht="14.4">
      <c r="A411" s="186"/>
      <c r="B411" s="186"/>
      <c r="C411" s="186"/>
      <c r="D411" s="186"/>
      <c r="E411" s="186"/>
      <c r="F411" s="186"/>
      <c r="G411" s="186"/>
    </row>
    <row r="412" spans="1:7" ht="14.4">
      <c r="A412" s="186"/>
      <c r="B412" s="186"/>
      <c r="C412" s="186"/>
      <c r="D412" s="186"/>
      <c r="E412" s="186"/>
      <c r="F412" s="186"/>
      <c r="G412" s="186"/>
    </row>
    <row r="413" spans="1:7" ht="14.4">
      <c r="A413" s="186"/>
      <c r="B413" s="186"/>
      <c r="C413" s="186"/>
      <c r="D413" s="186"/>
      <c r="E413" s="186"/>
      <c r="F413" s="186"/>
      <c r="G413" s="186"/>
    </row>
    <row r="414" spans="1:7" ht="14.4">
      <c r="A414" s="186"/>
      <c r="B414" s="186"/>
      <c r="C414" s="186"/>
      <c r="D414" s="186"/>
      <c r="E414" s="186"/>
      <c r="F414" s="186"/>
      <c r="G414" s="186"/>
    </row>
    <row r="415" spans="1:7" ht="14.4">
      <c r="A415" s="186"/>
      <c r="B415" s="186"/>
      <c r="C415" s="186"/>
      <c r="D415" s="186"/>
      <c r="E415" s="186"/>
      <c r="F415" s="186"/>
      <c r="G415" s="186"/>
    </row>
    <row r="416" spans="1:7" ht="14.4">
      <c r="A416" s="186"/>
      <c r="B416" s="186"/>
      <c r="C416" s="186"/>
      <c r="D416" s="186"/>
      <c r="E416" s="186"/>
      <c r="F416" s="186"/>
      <c r="G416" s="186"/>
    </row>
    <row r="417" spans="1:7" ht="14.4">
      <c r="A417" s="186"/>
      <c r="B417" s="186"/>
      <c r="C417" s="186"/>
      <c r="D417" s="186"/>
      <c r="E417" s="186"/>
      <c r="F417" s="186"/>
      <c r="G417" s="186"/>
    </row>
    <row r="418" spans="1:7" ht="14.4">
      <c r="A418" s="186"/>
      <c r="B418" s="186"/>
      <c r="C418" s="186"/>
      <c r="D418" s="186"/>
      <c r="E418" s="186"/>
      <c r="F418" s="186"/>
      <c r="G418" s="186"/>
    </row>
    <row r="419" spans="1:7" ht="14.4">
      <c r="A419" s="186"/>
      <c r="B419" s="186"/>
      <c r="C419" s="186"/>
      <c r="D419" s="186"/>
      <c r="E419" s="186"/>
      <c r="F419" s="186"/>
      <c r="G419" s="186"/>
    </row>
    <row r="420" spans="1:7" ht="14.4">
      <c r="A420" s="186"/>
      <c r="B420" s="186"/>
      <c r="C420" s="186"/>
      <c r="D420" s="186"/>
      <c r="E420" s="186"/>
      <c r="F420" s="186"/>
      <c r="G420" s="186"/>
    </row>
    <row r="421" spans="1:7" ht="14.4">
      <c r="A421" s="186"/>
      <c r="B421" s="186"/>
      <c r="C421" s="186"/>
      <c r="D421" s="186"/>
      <c r="E421" s="186"/>
      <c r="F421" s="186"/>
      <c r="G421" s="186"/>
    </row>
    <row r="422" spans="1:7" ht="14.4">
      <c r="A422" s="186"/>
      <c r="B422" s="186"/>
      <c r="C422" s="186"/>
      <c r="D422" s="186"/>
      <c r="E422" s="186"/>
      <c r="F422" s="186"/>
      <c r="G422" s="186"/>
    </row>
    <row r="423" spans="1:7" ht="14.4">
      <c r="A423" s="186"/>
      <c r="B423" s="186"/>
      <c r="C423" s="186"/>
      <c r="D423" s="186"/>
      <c r="E423" s="186"/>
      <c r="F423" s="186"/>
      <c r="G423" s="186"/>
    </row>
    <row r="424" spans="1:7" ht="14.4">
      <c r="A424" s="186"/>
      <c r="B424" s="186"/>
      <c r="C424" s="186"/>
      <c r="D424" s="186"/>
      <c r="E424" s="186"/>
      <c r="F424" s="186"/>
      <c r="G424" s="186"/>
    </row>
    <row r="425" spans="1:7" ht="14.4">
      <c r="A425" s="186"/>
      <c r="B425" s="186"/>
      <c r="C425" s="186"/>
      <c r="D425" s="186"/>
      <c r="E425" s="186"/>
      <c r="F425" s="186"/>
      <c r="G425" s="186"/>
    </row>
    <row r="426" spans="1:7" ht="14.4">
      <c r="A426" s="186"/>
      <c r="B426" s="186"/>
      <c r="C426" s="186"/>
      <c r="D426" s="186"/>
      <c r="E426" s="186"/>
      <c r="F426" s="186"/>
      <c r="G426" s="186"/>
    </row>
    <row r="427" spans="1:7" ht="14.4">
      <c r="A427" s="186"/>
      <c r="B427" s="186"/>
      <c r="C427" s="186"/>
      <c r="D427" s="186"/>
      <c r="E427" s="186"/>
      <c r="F427" s="186"/>
      <c r="G427" s="186"/>
    </row>
    <row r="428" spans="1:7" ht="14.4">
      <c r="A428" s="186"/>
      <c r="B428" s="186"/>
      <c r="C428" s="186"/>
      <c r="D428" s="186"/>
      <c r="E428" s="186"/>
      <c r="F428" s="186"/>
      <c r="G428" s="186"/>
    </row>
    <row r="429" spans="1:7" ht="14.4">
      <c r="A429" s="186"/>
      <c r="B429" s="186"/>
      <c r="C429" s="186"/>
      <c r="D429" s="186"/>
      <c r="E429" s="186"/>
      <c r="F429" s="186"/>
      <c r="G429" s="186"/>
    </row>
    <row r="430" spans="1:7" ht="14.4">
      <c r="A430" s="186"/>
      <c r="B430" s="186"/>
      <c r="C430" s="186"/>
      <c r="D430" s="186"/>
      <c r="E430" s="186"/>
      <c r="F430" s="186"/>
      <c r="G430" s="186"/>
    </row>
    <row r="431" spans="1:7" ht="14.4">
      <c r="A431" s="186"/>
      <c r="B431" s="186"/>
      <c r="C431" s="186"/>
      <c r="D431" s="186"/>
      <c r="E431" s="186"/>
      <c r="F431" s="186"/>
      <c r="G431" s="186"/>
    </row>
    <row r="432" spans="1:7" ht="14.4">
      <c r="A432" s="186"/>
      <c r="B432" s="186"/>
      <c r="C432" s="186"/>
      <c r="D432" s="186"/>
      <c r="E432" s="186"/>
      <c r="F432" s="186"/>
      <c r="G432" s="186"/>
    </row>
    <row r="433" spans="1:7" ht="14.4">
      <c r="A433" s="186"/>
      <c r="B433" s="186"/>
      <c r="C433" s="186"/>
      <c r="D433" s="186"/>
      <c r="E433" s="186"/>
      <c r="F433" s="186"/>
      <c r="G433" s="186"/>
    </row>
    <row r="434" spans="1:7" ht="14.4">
      <c r="A434" s="186"/>
      <c r="B434" s="186"/>
      <c r="C434" s="186"/>
      <c r="D434" s="186"/>
      <c r="E434" s="186"/>
      <c r="F434" s="186"/>
      <c r="G434" s="186"/>
    </row>
    <row r="435" spans="1:7" ht="14.4">
      <c r="A435" s="186"/>
      <c r="B435" s="186"/>
      <c r="C435" s="186"/>
      <c r="D435" s="186"/>
      <c r="E435" s="186"/>
      <c r="F435" s="186"/>
      <c r="G435" s="186"/>
    </row>
    <row r="436" spans="1:7" ht="14.4">
      <c r="A436" s="186"/>
      <c r="B436" s="186"/>
      <c r="C436" s="186"/>
      <c r="D436" s="186"/>
      <c r="E436" s="186"/>
      <c r="F436" s="186"/>
      <c r="G436" s="186"/>
    </row>
    <row r="437" spans="1:7" ht="14.4">
      <c r="A437" s="186"/>
      <c r="B437" s="186"/>
      <c r="C437" s="186"/>
      <c r="D437" s="186"/>
      <c r="E437" s="186"/>
      <c r="F437" s="186"/>
      <c r="G437" s="186"/>
    </row>
    <row r="438" spans="1:7" ht="14.4">
      <c r="A438" s="186"/>
      <c r="B438" s="186"/>
      <c r="C438" s="186"/>
      <c r="D438" s="186"/>
      <c r="E438" s="186"/>
      <c r="F438" s="186"/>
      <c r="G438" s="186"/>
    </row>
    <row r="439" spans="1:7" ht="14.4">
      <c r="A439" s="186"/>
      <c r="B439" s="186"/>
      <c r="C439" s="186"/>
      <c r="D439" s="186"/>
      <c r="E439" s="186"/>
      <c r="F439" s="186"/>
      <c r="G439" s="186"/>
    </row>
    <row r="440" spans="1:7" ht="14.4">
      <c r="A440" s="186"/>
      <c r="B440" s="186"/>
      <c r="C440" s="186"/>
      <c r="D440" s="186"/>
      <c r="E440" s="186"/>
      <c r="F440" s="186"/>
      <c r="G440" s="186"/>
    </row>
    <row r="441" spans="1:7" ht="14.4">
      <c r="A441" s="186"/>
      <c r="B441" s="186"/>
      <c r="C441" s="186"/>
      <c r="D441" s="186"/>
      <c r="E441" s="186"/>
      <c r="F441" s="186"/>
      <c r="G441" s="186"/>
    </row>
    <row r="442" spans="1:7" ht="14.4">
      <c r="A442" s="186"/>
      <c r="B442" s="186"/>
      <c r="C442" s="186"/>
      <c r="D442" s="186"/>
      <c r="E442" s="186"/>
      <c r="F442" s="186"/>
      <c r="G442" s="186"/>
    </row>
    <row r="443" spans="1:7" ht="14.4">
      <c r="A443" s="186"/>
      <c r="B443" s="186"/>
      <c r="C443" s="186"/>
      <c r="D443" s="186"/>
      <c r="E443" s="186"/>
      <c r="F443" s="186"/>
      <c r="G443" s="186"/>
    </row>
    <row r="444" spans="1:7" ht="14.4">
      <c r="A444" s="186"/>
      <c r="B444" s="186"/>
      <c r="C444" s="186"/>
      <c r="D444" s="186"/>
      <c r="E444" s="186"/>
      <c r="F444" s="186"/>
      <c r="G444" s="186"/>
    </row>
    <row r="445" spans="1:7" ht="14.4">
      <c r="A445" s="186"/>
      <c r="B445" s="186"/>
      <c r="C445" s="186"/>
      <c r="D445" s="186"/>
      <c r="E445" s="186"/>
      <c r="F445" s="186"/>
      <c r="G445" s="186"/>
    </row>
    <row r="446" spans="1:7" ht="14.4">
      <c r="A446" s="186"/>
      <c r="B446" s="186"/>
      <c r="C446" s="186"/>
      <c r="D446" s="186"/>
      <c r="E446" s="186"/>
      <c r="F446" s="186"/>
      <c r="G446" s="186"/>
    </row>
    <row r="447" spans="1:7" ht="14.4">
      <c r="A447" s="186"/>
      <c r="B447" s="186"/>
      <c r="C447" s="186"/>
      <c r="D447" s="186"/>
      <c r="E447" s="186"/>
      <c r="F447" s="186"/>
      <c r="G447" s="186"/>
    </row>
    <row r="448" spans="1:7" ht="14.4">
      <c r="A448" s="186"/>
      <c r="B448" s="186"/>
      <c r="C448" s="186"/>
      <c r="D448" s="186"/>
      <c r="E448" s="186"/>
      <c r="F448" s="186"/>
      <c r="G448" s="186"/>
    </row>
    <row r="449" spans="1:7" ht="14.4">
      <c r="A449" s="186"/>
      <c r="B449" s="186"/>
      <c r="C449" s="186"/>
      <c r="D449" s="186"/>
      <c r="E449" s="186"/>
      <c r="F449" s="186"/>
      <c r="G449" s="186"/>
    </row>
    <row r="450" spans="1:7" ht="14.4">
      <c r="A450" s="186"/>
      <c r="B450" s="186"/>
      <c r="C450" s="186"/>
      <c r="D450" s="186"/>
      <c r="E450" s="186"/>
      <c r="F450" s="186"/>
      <c r="G450" s="186"/>
    </row>
    <row r="451" spans="1:7" ht="14.4">
      <c r="A451" s="186"/>
      <c r="B451" s="186"/>
      <c r="C451" s="186"/>
      <c r="D451" s="186"/>
      <c r="E451" s="186"/>
      <c r="F451" s="186"/>
      <c r="G451" s="186"/>
    </row>
    <row r="452" spans="1:7" ht="14.4">
      <c r="A452" s="186"/>
      <c r="B452" s="186"/>
      <c r="C452" s="186"/>
      <c r="D452" s="186"/>
      <c r="E452" s="186"/>
      <c r="F452" s="186"/>
      <c r="G452" s="186"/>
    </row>
    <row r="453" spans="1:7" ht="14.4">
      <c r="A453" s="186"/>
      <c r="B453" s="186"/>
      <c r="C453" s="186"/>
      <c r="D453" s="186"/>
      <c r="E453" s="186"/>
      <c r="F453" s="186"/>
      <c r="G453" s="186"/>
    </row>
    <row r="454" spans="1:7" ht="14.4">
      <c r="A454" s="186"/>
      <c r="B454" s="186"/>
      <c r="C454" s="186"/>
      <c r="D454" s="186"/>
      <c r="E454" s="186"/>
      <c r="F454" s="186"/>
      <c r="G454" s="186"/>
    </row>
    <row r="455" spans="1:7" ht="14.4">
      <c r="A455" s="186"/>
      <c r="B455" s="186"/>
      <c r="C455" s="186"/>
      <c r="D455" s="186"/>
      <c r="E455" s="186"/>
      <c r="F455" s="186"/>
      <c r="G455" s="186"/>
    </row>
    <row r="456" spans="1:7" ht="14.4">
      <c r="A456" s="186"/>
      <c r="B456" s="186"/>
      <c r="C456" s="186"/>
      <c r="D456" s="186"/>
      <c r="E456" s="186"/>
      <c r="F456" s="186"/>
      <c r="G456" s="186"/>
    </row>
    <row r="457" spans="1:7" ht="14.4">
      <c r="A457" s="186"/>
      <c r="B457" s="186"/>
      <c r="C457" s="186"/>
      <c r="D457" s="186"/>
      <c r="E457" s="186"/>
      <c r="F457" s="186"/>
      <c r="G457" s="186"/>
    </row>
    <row r="458" spans="1:7" ht="14.4">
      <c r="A458" s="186"/>
      <c r="B458" s="186"/>
      <c r="C458" s="186"/>
      <c r="D458" s="186"/>
      <c r="E458" s="186"/>
      <c r="F458" s="186"/>
      <c r="G458" s="186"/>
    </row>
    <row r="459" spans="1:7" ht="14.4">
      <c r="A459" s="186"/>
      <c r="B459" s="186"/>
      <c r="C459" s="186"/>
      <c r="D459" s="186"/>
      <c r="E459" s="186"/>
      <c r="F459" s="186"/>
      <c r="G459" s="186"/>
    </row>
    <row r="460" spans="1:7" ht="14.4">
      <c r="A460" s="186"/>
      <c r="B460" s="186"/>
      <c r="C460" s="186"/>
      <c r="D460" s="186"/>
      <c r="E460" s="186"/>
      <c r="F460" s="186"/>
      <c r="G460" s="186"/>
    </row>
    <row r="461" spans="1:7" ht="14.4">
      <c r="A461" s="186"/>
      <c r="B461" s="186"/>
      <c r="C461" s="186"/>
      <c r="D461" s="186"/>
      <c r="E461" s="186"/>
      <c r="F461" s="186"/>
      <c r="G461" s="186"/>
    </row>
    <row r="462" spans="1:7" ht="14.4">
      <c r="A462" s="186"/>
      <c r="B462" s="186"/>
      <c r="C462" s="186"/>
      <c r="D462" s="186"/>
      <c r="E462" s="186"/>
      <c r="F462" s="186"/>
      <c r="G462" s="186"/>
    </row>
    <row r="463" spans="1:7" ht="14.4">
      <c r="A463" s="186"/>
      <c r="B463" s="186"/>
      <c r="C463" s="186"/>
      <c r="D463" s="186"/>
      <c r="E463" s="186"/>
      <c r="F463" s="186"/>
      <c r="G463" s="186"/>
    </row>
    <row r="464" spans="1:7" ht="14.4">
      <c r="A464" s="186"/>
      <c r="B464" s="186"/>
      <c r="C464" s="186"/>
      <c r="D464" s="186"/>
      <c r="E464" s="186"/>
      <c r="F464" s="186"/>
      <c r="G464" s="186"/>
    </row>
    <row r="465" spans="1:7" ht="14.4">
      <c r="A465" s="186"/>
      <c r="B465" s="186"/>
      <c r="C465" s="186"/>
      <c r="D465" s="186"/>
      <c r="E465" s="186"/>
      <c r="F465" s="186"/>
      <c r="G465" s="186"/>
    </row>
    <row r="466" spans="1:7" ht="14.4">
      <c r="A466" s="186"/>
      <c r="B466" s="186"/>
      <c r="C466" s="186"/>
      <c r="D466" s="186"/>
      <c r="E466" s="186"/>
      <c r="F466" s="186"/>
      <c r="G466" s="186"/>
    </row>
    <row r="467" spans="1:7" ht="14.4">
      <c r="A467" s="186"/>
      <c r="B467" s="186"/>
      <c r="C467" s="186"/>
      <c r="D467" s="186"/>
      <c r="E467" s="186"/>
      <c r="F467" s="186"/>
      <c r="G467" s="186"/>
    </row>
    <row r="468" spans="1:7" ht="14.4">
      <c r="A468" s="186"/>
      <c r="B468" s="186"/>
      <c r="C468" s="186"/>
      <c r="D468" s="186"/>
      <c r="E468" s="186"/>
      <c r="F468" s="186"/>
      <c r="G468" s="186"/>
    </row>
    <row r="469" spans="1:7" ht="14.4">
      <c r="A469" s="186"/>
      <c r="B469" s="186"/>
      <c r="C469" s="186"/>
      <c r="D469" s="186"/>
      <c r="E469" s="186"/>
      <c r="F469" s="186"/>
      <c r="G469" s="186"/>
    </row>
    <row r="470" spans="1:7" ht="14.4">
      <c r="A470" s="186"/>
      <c r="B470" s="186"/>
      <c r="C470" s="186"/>
      <c r="D470" s="186"/>
      <c r="E470" s="186"/>
      <c r="F470" s="186"/>
      <c r="G470" s="186"/>
    </row>
    <row r="471" spans="1:7" ht="14.4">
      <c r="A471" s="186"/>
      <c r="B471" s="186"/>
      <c r="C471" s="186"/>
      <c r="D471" s="186"/>
      <c r="E471" s="186"/>
      <c r="F471" s="186"/>
      <c r="G471" s="186"/>
    </row>
    <row r="472" spans="1:7" ht="14.4">
      <c r="A472" s="186"/>
      <c r="B472" s="186"/>
      <c r="C472" s="186"/>
      <c r="D472" s="186"/>
      <c r="E472" s="186"/>
      <c r="F472" s="186"/>
      <c r="G472" s="186"/>
    </row>
    <row r="473" spans="1:7" ht="14.4">
      <c r="A473" s="186"/>
      <c r="B473" s="186"/>
      <c r="C473" s="186"/>
      <c r="D473" s="186"/>
      <c r="E473" s="186"/>
      <c r="F473" s="186"/>
      <c r="G473" s="186"/>
    </row>
    <row r="474" spans="1:7" ht="14.4">
      <c r="A474" s="186"/>
      <c r="B474" s="186"/>
      <c r="C474" s="186"/>
      <c r="D474" s="186"/>
      <c r="E474" s="186"/>
      <c r="F474" s="186"/>
      <c r="G474" s="186"/>
    </row>
    <row r="475" spans="1:7" ht="14.4">
      <c r="A475" s="186"/>
      <c r="B475" s="186"/>
      <c r="C475" s="186"/>
      <c r="D475" s="186"/>
      <c r="E475" s="186"/>
      <c r="F475" s="186"/>
      <c r="G475" s="186"/>
    </row>
    <row r="476" spans="1:7" ht="14.4">
      <c r="A476" s="186"/>
      <c r="B476" s="186"/>
      <c r="C476" s="186"/>
      <c r="D476" s="186"/>
      <c r="E476" s="186"/>
      <c r="F476" s="186"/>
      <c r="G476" s="186"/>
    </row>
    <row r="477" spans="1:7" ht="14.4">
      <c r="A477" s="186"/>
      <c r="B477" s="186"/>
      <c r="C477" s="186"/>
      <c r="D477" s="186"/>
      <c r="E477" s="186"/>
      <c r="F477" s="186"/>
      <c r="G477" s="186"/>
    </row>
    <row r="478" spans="1:7" ht="14.4">
      <c r="A478" s="186"/>
      <c r="B478" s="186"/>
      <c r="C478" s="186"/>
      <c r="D478" s="186"/>
      <c r="E478" s="186"/>
      <c r="F478" s="186"/>
      <c r="G478" s="186"/>
    </row>
    <row r="479" spans="1:7" ht="14.4">
      <c r="A479" s="186"/>
      <c r="B479" s="186"/>
      <c r="C479" s="186"/>
      <c r="D479" s="186"/>
      <c r="E479" s="186"/>
      <c r="F479" s="186"/>
      <c r="G479" s="186"/>
    </row>
    <row r="480" spans="1:7" ht="14.4">
      <c r="A480" s="186"/>
      <c r="B480" s="186"/>
      <c r="C480" s="186"/>
      <c r="D480" s="186"/>
      <c r="E480" s="186"/>
      <c r="F480" s="186"/>
      <c r="G480" s="186"/>
    </row>
    <row r="481" spans="1:7" ht="14.4">
      <c r="A481" s="186"/>
      <c r="B481" s="186"/>
      <c r="C481" s="186"/>
      <c r="D481" s="186"/>
      <c r="E481" s="186"/>
      <c r="F481" s="186"/>
      <c r="G481" s="186"/>
    </row>
    <row r="482" spans="1:7" ht="14.4">
      <c r="A482" s="186"/>
      <c r="B482" s="186"/>
      <c r="C482" s="186"/>
      <c r="D482" s="186"/>
      <c r="E482" s="186"/>
      <c r="F482" s="186"/>
      <c r="G482" s="186"/>
    </row>
    <row r="483" spans="1:7" ht="14.4">
      <c r="A483" s="186"/>
      <c r="B483" s="186"/>
      <c r="C483" s="186"/>
      <c r="D483" s="186"/>
      <c r="E483" s="186"/>
      <c r="F483" s="186"/>
      <c r="G483" s="186"/>
    </row>
    <row r="484" spans="1:7" ht="14.4">
      <c r="A484" s="186"/>
      <c r="B484" s="186"/>
      <c r="C484" s="186"/>
      <c r="D484" s="186"/>
      <c r="E484" s="186"/>
      <c r="F484" s="186"/>
      <c r="G484" s="186"/>
    </row>
    <row r="485" spans="1:7" ht="14.4">
      <c r="A485" s="186"/>
      <c r="B485" s="186"/>
      <c r="C485" s="186"/>
      <c r="D485" s="186"/>
      <c r="E485" s="186"/>
      <c r="F485" s="186"/>
      <c r="G485" s="186"/>
    </row>
    <row r="486" spans="1:7" ht="14.4">
      <c r="A486" s="186"/>
      <c r="B486" s="186"/>
      <c r="C486" s="186"/>
      <c r="D486" s="186"/>
      <c r="E486" s="186"/>
      <c r="F486" s="186"/>
      <c r="G486" s="186"/>
    </row>
    <row r="487" spans="1:7" ht="14.4">
      <c r="A487" s="186"/>
      <c r="B487" s="186"/>
      <c r="C487" s="186"/>
      <c r="D487" s="186"/>
      <c r="E487" s="186"/>
      <c r="F487" s="186"/>
      <c r="G487" s="186"/>
    </row>
    <row r="488" spans="1:7" ht="14.4">
      <c r="A488" s="186"/>
      <c r="B488" s="186"/>
      <c r="C488" s="186"/>
      <c r="D488" s="186"/>
      <c r="E488" s="186"/>
      <c r="F488" s="186"/>
      <c r="G488" s="186"/>
    </row>
    <row r="489" spans="1:7" ht="14.4">
      <c r="A489" s="186"/>
      <c r="B489" s="186"/>
      <c r="C489" s="186"/>
      <c r="D489" s="186"/>
      <c r="E489" s="186"/>
      <c r="F489" s="186"/>
      <c r="G489" s="186"/>
    </row>
    <row r="490" spans="1:7" ht="14.4">
      <c r="A490" s="186"/>
      <c r="B490" s="186"/>
      <c r="C490" s="186"/>
      <c r="D490" s="186"/>
      <c r="E490" s="186"/>
      <c r="F490" s="186"/>
      <c r="G490" s="186"/>
    </row>
    <row r="491" spans="1:7" ht="14.4">
      <c r="A491" s="186"/>
      <c r="B491" s="186"/>
      <c r="C491" s="186"/>
      <c r="D491" s="186"/>
      <c r="E491" s="186"/>
      <c r="F491" s="186"/>
      <c r="G491" s="186"/>
    </row>
    <row r="492" spans="1:7" ht="14.4">
      <c r="A492" s="186"/>
      <c r="B492" s="186"/>
      <c r="C492" s="186"/>
      <c r="D492" s="186"/>
      <c r="E492" s="186"/>
      <c r="F492" s="186"/>
      <c r="G492" s="186"/>
    </row>
    <row r="493" spans="1:7" ht="14.4">
      <c r="A493" s="186"/>
      <c r="B493" s="186"/>
      <c r="C493" s="186"/>
      <c r="D493" s="186"/>
      <c r="E493" s="186"/>
      <c r="F493" s="186"/>
      <c r="G493" s="186"/>
    </row>
    <row r="494" spans="1:7" ht="14.4">
      <c r="A494" s="186"/>
      <c r="B494" s="186"/>
      <c r="C494" s="186"/>
      <c r="D494" s="186"/>
      <c r="E494" s="186"/>
      <c r="F494" s="186"/>
      <c r="G494" s="186"/>
    </row>
    <row r="495" spans="1:7" ht="14.4">
      <c r="A495" s="186"/>
      <c r="B495" s="186"/>
      <c r="C495" s="186"/>
      <c r="D495" s="186"/>
      <c r="E495" s="186"/>
      <c r="F495" s="186"/>
      <c r="G495" s="186"/>
    </row>
    <row r="496" spans="1:7" ht="14.4">
      <c r="A496" s="186"/>
      <c r="B496" s="186"/>
      <c r="C496" s="186"/>
      <c r="D496" s="186"/>
      <c r="E496" s="186"/>
      <c r="F496" s="186"/>
      <c r="G496" s="186"/>
    </row>
    <row r="497" spans="1:7" ht="14.4">
      <c r="A497" s="186"/>
      <c r="B497" s="186"/>
      <c r="C497" s="186"/>
      <c r="D497" s="186"/>
      <c r="E497" s="186"/>
      <c r="F497" s="186"/>
      <c r="G497" s="186"/>
    </row>
    <row r="498" spans="1:7" ht="14.4">
      <c r="A498" s="186"/>
      <c r="B498" s="186"/>
      <c r="C498" s="186"/>
      <c r="D498" s="186"/>
      <c r="E498" s="186"/>
      <c r="F498" s="186"/>
      <c r="G498" s="186"/>
    </row>
    <row r="499" spans="1:7" ht="14.4">
      <c r="A499" s="186"/>
      <c r="B499" s="186"/>
      <c r="C499" s="186"/>
      <c r="D499" s="186"/>
      <c r="E499" s="186"/>
      <c r="F499" s="186"/>
      <c r="G499" s="186"/>
    </row>
    <row r="500" spans="1:7" ht="14.4">
      <c r="A500" s="186"/>
      <c r="B500" s="186"/>
      <c r="C500" s="186"/>
      <c r="D500" s="186"/>
      <c r="E500" s="186"/>
      <c r="F500" s="186"/>
      <c r="G500" s="186"/>
    </row>
    <row r="501" spans="1:7" ht="14.4">
      <c r="A501" s="186"/>
      <c r="B501" s="186"/>
      <c r="C501" s="186"/>
      <c r="D501" s="186"/>
      <c r="E501" s="186"/>
      <c r="F501" s="186"/>
      <c r="G501" s="186"/>
    </row>
    <row r="502" spans="1:7" ht="14.4">
      <c r="A502" s="186"/>
      <c r="B502" s="186"/>
      <c r="C502" s="186"/>
      <c r="D502" s="186"/>
      <c r="E502" s="186"/>
      <c r="F502" s="186"/>
      <c r="G502" s="186"/>
    </row>
    <row r="503" spans="1:7" ht="14.4">
      <c r="A503" s="186"/>
      <c r="B503" s="186"/>
      <c r="C503" s="186"/>
      <c r="D503" s="186"/>
      <c r="E503" s="186"/>
      <c r="F503" s="186"/>
      <c r="G503" s="186"/>
    </row>
    <row r="504" spans="1:7" ht="14.4">
      <c r="A504" s="186"/>
      <c r="B504" s="186"/>
      <c r="C504" s="186"/>
      <c r="D504" s="186"/>
      <c r="E504" s="186"/>
      <c r="F504" s="186"/>
      <c r="G504" s="186"/>
    </row>
    <row r="505" spans="1:7" ht="14.4">
      <c r="A505" s="186"/>
      <c r="B505" s="186"/>
      <c r="C505" s="186"/>
      <c r="D505" s="186"/>
      <c r="E505" s="186"/>
      <c r="F505" s="186"/>
      <c r="G505" s="186"/>
    </row>
    <row r="506" spans="1:7" ht="14.4">
      <c r="A506" s="186"/>
      <c r="B506" s="186"/>
      <c r="C506" s="186"/>
      <c r="D506" s="186"/>
      <c r="E506" s="186"/>
      <c r="F506" s="186"/>
      <c r="G506" s="186"/>
    </row>
    <row r="507" spans="1:7" ht="14.4">
      <c r="A507" s="186"/>
      <c r="B507" s="186"/>
      <c r="C507" s="186"/>
      <c r="D507" s="186"/>
      <c r="E507" s="186"/>
      <c r="F507" s="186"/>
      <c r="G507" s="186"/>
    </row>
    <row r="508" spans="1:7" ht="14.4">
      <c r="A508" s="186"/>
      <c r="B508" s="186"/>
      <c r="C508" s="186"/>
      <c r="D508" s="186"/>
      <c r="E508" s="186"/>
      <c r="F508" s="186"/>
      <c r="G508" s="186"/>
    </row>
    <row r="509" spans="1:7" ht="14.4">
      <c r="A509" s="186"/>
      <c r="B509" s="186"/>
      <c r="C509" s="186"/>
      <c r="D509" s="186"/>
      <c r="E509" s="186"/>
      <c r="F509" s="186"/>
      <c r="G509" s="186"/>
    </row>
    <row r="510" spans="1:7" ht="14.4">
      <c r="A510" s="186"/>
      <c r="B510" s="186"/>
      <c r="C510" s="186"/>
      <c r="D510" s="186"/>
      <c r="E510" s="186"/>
      <c r="F510" s="186"/>
      <c r="G510" s="186"/>
    </row>
    <row r="511" spans="1:7" ht="14.4">
      <c r="A511" s="186"/>
      <c r="B511" s="186"/>
      <c r="C511" s="186"/>
      <c r="D511" s="186"/>
      <c r="E511" s="186"/>
      <c r="F511" s="186"/>
      <c r="G511" s="186"/>
    </row>
    <row r="512" spans="1:7" ht="14.4">
      <c r="A512" s="186"/>
      <c r="B512" s="186"/>
      <c r="C512" s="186"/>
      <c r="D512" s="186"/>
      <c r="E512" s="186"/>
      <c r="F512" s="186"/>
      <c r="G512" s="186"/>
    </row>
    <row r="513" spans="1:7" ht="14.4">
      <c r="A513" s="186"/>
      <c r="B513" s="186"/>
      <c r="C513" s="186"/>
      <c r="D513" s="186"/>
      <c r="E513" s="186"/>
      <c r="F513" s="186"/>
      <c r="G513" s="186"/>
    </row>
    <row r="514" spans="1:7" ht="14.4">
      <c r="A514" s="186"/>
      <c r="B514" s="186"/>
      <c r="C514" s="186"/>
      <c r="D514" s="186"/>
      <c r="E514" s="186"/>
      <c r="F514" s="186"/>
      <c r="G514" s="186"/>
    </row>
    <row r="515" spans="1:7" ht="14.4">
      <c r="A515" s="186"/>
      <c r="B515" s="186"/>
      <c r="C515" s="186"/>
      <c r="D515" s="186"/>
      <c r="E515" s="186"/>
      <c r="F515" s="186"/>
      <c r="G515" s="186"/>
    </row>
    <row r="516" spans="1:7" ht="14.4">
      <c r="A516" s="186"/>
      <c r="B516" s="186"/>
      <c r="C516" s="186"/>
      <c r="D516" s="186"/>
      <c r="E516" s="186"/>
      <c r="F516" s="186"/>
      <c r="G516" s="186"/>
    </row>
    <row r="517" spans="1:7" ht="14.4">
      <c r="A517" s="186"/>
      <c r="B517" s="186"/>
      <c r="C517" s="186"/>
      <c r="D517" s="186"/>
      <c r="E517" s="186"/>
      <c r="F517" s="186"/>
      <c r="G517" s="186"/>
    </row>
    <row r="518" spans="1:7" ht="14.4">
      <c r="A518" s="186"/>
      <c r="B518" s="186"/>
      <c r="C518" s="186"/>
      <c r="D518" s="186"/>
      <c r="E518" s="186"/>
      <c r="F518" s="186"/>
      <c r="G518" s="186"/>
    </row>
    <row r="519" spans="1:7" ht="14.4">
      <c r="A519" s="186"/>
      <c r="B519" s="186"/>
      <c r="C519" s="186"/>
      <c r="D519" s="186"/>
      <c r="E519" s="186"/>
      <c r="F519" s="186"/>
      <c r="G519" s="186"/>
    </row>
    <row r="520" spans="1:7" ht="14.4">
      <c r="A520" s="186"/>
      <c r="B520" s="186"/>
      <c r="C520" s="186"/>
      <c r="D520" s="186"/>
      <c r="E520" s="186"/>
      <c r="F520" s="186"/>
      <c r="G520" s="186"/>
    </row>
    <row r="521" spans="1:7" ht="14.4">
      <c r="A521" s="186"/>
      <c r="B521" s="186"/>
      <c r="C521" s="186"/>
      <c r="D521" s="186"/>
      <c r="E521" s="186"/>
      <c r="F521" s="186"/>
      <c r="G521" s="186"/>
    </row>
    <row r="522" spans="1:7" ht="14.4">
      <c r="A522" s="186"/>
      <c r="B522" s="186"/>
      <c r="C522" s="186"/>
      <c r="D522" s="186"/>
      <c r="E522" s="186"/>
      <c r="F522" s="186"/>
      <c r="G522" s="186"/>
    </row>
    <row r="523" spans="1:7" ht="14.4">
      <c r="A523" s="186"/>
      <c r="B523" s="186"/>
      <c r="C523" s="186"/>
      <c r="D523" s="186"/>
      <c r="E523" s="186"/>
      <c r="F523" s="186"/>
      <c r="G523" s="186"/>
    </row>
    <row r="524" spans="1:7" ht="14.4">
      <c r="A524" s="186"/>
      <c r="B524" s="186"/>
      <c r="C524" s="186"/>
      <c r="D524" s="186"/>
      <c r="E524" s="186"/>
      <c r="F524" s="186"/>
      <c r="G524" s="186"/>
    </row>
    <row r="525" spans="1:7" ht="14.4">
      <c r="A525" s="186"/>
      <c r="B525" s="186"/>
      <c r="C525" s="186"/>
      <c r="D525" s="186"/>
      <c r="E525" s="186"/>
      <c r="F525" s="186"/>
      <c r="G525" s="186"/>
    </row>
    <row r="526" spans="1:7" ht="14.4">
      <c r="A526" s="186"/>
      <c r="B526" s="186"/>
      <c r="C526" s="186"/>
      <c r="D526" s="186"/>
      <c r="E526" s="186"/>
      <c r="F526" s="186"/>
      <c r="G526" s="186"/>
    </row>
    <row r="527" spans="1:7" ht="14.4">
      <c r="A527" s="186"/>
      <c r="B527" s="186"/>
      <c r="C527" s="186"/>
      <c r="D527" s="186"/>
      <c r="E527" s="186"/>
      <c r="F527" s="186"/>
      <c r="G527" s="186"/>
    </row>
    <row r="528" spans="1:7" ht="14.4">
      <c r="A528" s="186"/>
      <c r="B528" s="186"/>
      <c r="C528" s="186"/>
      <c r="D528" s="186"/>
      <c r="E528" s="186"/>
      <c r="F528" s="186"/>
      <c r="G528" s="186"/>
    </row>
    <row r="529" spans="1:7" ht="14.4">
      <c r="A529" s="186"/>
      <c r="B529" s="186"/>
      <c r="C529" s="186"/>
      <c r="D529" s="186"/>
      <c r="E529" s="186"/>
      <c r="F529" s="186"/>
      <c r="G529" s="186"/>
    </row>
    <row r="530" spans="1:7" ht="14.4">
      <c r="A530" s="186"/>
      <c r="B530" s="186"/>
      <c r="C530" s="186"/>
      <c r="D530" s="186"/>
      <c r="E530" s="186"/>
      <c r="F530" s="186"/>
      <c r="G530" s="186"/>
    </row>
    <row r="531" spans="1:7" ht="14.4">
      <c r="A531" s="186"/>
      <c r="B531" s="186"/>
      <c r="C531" s="186"/>
      <c r="D531" s="186"/>
      <c r="E531" s="186"/>
      <c r="F531" s="186"/>
      <c r="G531" s="186"/>
    </row>
    <row r="532" spans="1:7" ht="14.4">
      <c r="A532" s="186"/>
      <c r="B532" s="186"/>
      <c r="C532" s="186"/>
      <c r="D532" s="186"/>
      <c r="E532" s="186"/>
      <c r="F532" s="186"/>
      <c r="G532" s="186"/>
    </row>
    <row r="533" spans="1:7" ht="14.4">
      <c r="A533" s="186"/>
      <c r="B533" s="186"/>
      <c r="C533" s="186"/>
      <c r="D533" s="186"/>
      <c r="E533" s="186"/>
      <c r="F533" s="186"/>
      <c r="G533" s="186"/>
    </row>
    <row r="534" spans="1:7" ht="14.4">
      <c r="A534" s="186"/>
      <c r="B534" s="186"/>
      <c r="C534" s="186"/>
      <c r="D534" s="186"/>
      <c r="E534" s="186"/>
      <c r="F534" s="186"/>
      <c r="G534" s="186"/>
    </row>
    <row r="535" spans="1:7" ht="14.4">
      <c r="A535" s="186"/>
      <c r="B535" s="186"/>
      <c r="C535" s="186"/>
      <c r="D535" s="186"/>
      <c r="E535" s="186"/>
      <c r="F535" s="186"/>
      <c r="G535" s="186"/>
    </row>
    <row r="536" spans="1:7" ht="14.4">
      <c r="A536" s="186"/>
      <c r="B536" s="186"/>
      <c r="C536" s="186"/>
      <c r="D536" s="186"/>
      <c r="E536" s="186"/>
      <c r="F536" s="186"/>
      <c r="G536" s="186"/>
    </row>
    <row r="537" spans="1:7" ht="14.4">
      <c r="A537" s="186"/>
      <c r="B537" s="186"/>
      <c r="C537" s="186"/>
      <c r="D537" s="186"/>
      <c r="E537" s="186"/>
      <c r="F537" s="186"/>
      <c r="G537" s="186"/>
    </row>
    <row r="538" spans="1:7" ht="14.4">
      <c r="A538" s="186"/>
      <c r="B538" s="186"/>
      <c r="C538" s="186"/>
      <c r="D538" s="186"/>
      <c r="E538" s="186"/>
      <c r="F538" s="186"/>
      <c r="G538" s="186"/>
    </row>
    <row r="539" spans="1:7" ht="14.4">
      <c r="A539" s="186"/>
      <c r="B539" s="186"/>
      <c r="C539" s="186"/>
      <c r="D539" s="186"/>
      <c r="E539" s="186"/>
      <c r="F539" s="186"/>
      <c r="G539" s="186"/>
    </row>
    <row r="540" spans="1:7" ht="14.4">
      <c r="A540" s="186"/>
      <c r="B540" s="186"/>
      <c r="C540" s="186"/>
      <c r="D540" s="186"/>
      <c r="E540" s="186"/>
      <c r="F540" s="186"/>
      <c r="G540" s="186"/>
    </row>
    <row r="541" spans="1:7" ht="14.4">
      <c r="A541" s="186"/>
      <c r="B541" s="186"/>
      <c r="C541" s="186"/>
      <c r="D541" s="186"/>
      <c r="E541" s="186"/>
      <c r="F541" s="186"/>
      <c r="G541" s="186"/>
    </row>
    <row r="542" spans="1:7" ht="14.4">
      <c r="A542" s="186"/>
      <c r="B542" s="186"/>
      <c r="C542" s="186"/>
      <c r="D542" s="186"/>
      <c r="E542" s="186"/>
      <c r="F542" s="186"/>
      <c r="G542" s="186"/>
    </row>
    <row r="543" spans="1:7" ht="14.4">
      <c r="A543" s="186"/>
      <c r="B543" s="186"/>
      <c r="C543" s="186"/>
      <c r="D543" s="186"/>
      <c r="E543" s="186"/>
      <c r="F543" s="186"/>
      <c r="G543" s="186"/>
    </row>
    <row r="544" spans="1:7" ht="14.4">
      <c r="A544" s="186"/>
      <c r="B544" s="186"/>
      <c r="C544" s="186"/>
      <c r="D544" s="186"/>
      <c r="E544" s="186"/>
      <c r="F544" s="186"/>
      <c r="G544" s="186"/>
    </row>
    <row r="545" spans="1:7" ht="14.4">
      <c r="A545" s="186"/>
      <c r="B545" s="186"/>
      <c r="C545" s="186"/>
      <c r="D545" s="186"/>
      <c r="E545" s="186"/>
      <c r="F545" s="186"/>
      <c r="G545" s="186"/>
    </row>
    <row r="546" spans="1:7" ht="14.4">
      <c r="A546" s="186"/>
      <c r="B546" s="186"/>
      <c r="C546" s="186"/>
      <c r="D546" s="186"/>
      <c r="E546" s="186"/>
      <c r="F546" s="186"/>
      <c r="G546" s="186"/>
    </row>
    <row r="547" spans="1:7" ht="14.4">
      <c r="A547" s="186"/>
      <c r="B547" s="186"/>
      <c r="C547" s="186"/>
      <c r="D547" s="186"/>
      <c r="E547" s="186"/>
      <c r="F547" s="186"/>
      <c r="G547" s="186"/>
    </row>
    <row r="548" spans="1:7" ht="14.4">
      <c r="A548" s="186"/>
      <c r="B548" s="186"/>
      <c r="C548" s="186"/>
      <c r="D548" s="186"/>
      <c r="E548" s="186"/>
      <c r="F548" s="186"/>
      <c r="G548" s="186"/>
    </row>
    <row r="549" spans="1:7" ht="14.4">
      <c r="A549" s="186"/>
      <c r="B549" s="186"/>
      <c r="C549" s="186"/>
      <c r="D549" s="186"/>
      <c r="E549" s="186"/>
      <c r="F549" s="186"/>
      <c r="G549" s="186"/>
    </row>
    <row r="550" spans="1:7" ht="14.4">
      <c r="A550" s="186"/>
      <c r="B550" s="186"/>
      <c r="C550" s="186"/>
      <c r="D550" s="186"/>
      <c r="E550" s="186"/>
      <c r="F550" s="186"/>
      <c r="G550" s="186"/>
    </row>
    <row r="551" spans="1:7" ht="14.4">
      <c r="A551" s="186"/>
      <c r="B551" s="186"/>
      <c r="C551" s="186"/>
      <c r="D551" s="186"/>
      <c r="E551" s="186"/>
      <c r="F551" s="186"/>
      <c r="G551" s="186"/>
    </row>
    <row r="552" spans="1:7" ht="14.4">
      <c r="A552" s="186"/>
      <c r="B552" s="186"/>
      <c r="C552" s="186"/>
      <c r="D552" s="186"/>
      <c r="E552" s="186"/>
      <c r="F552" s="186"/>
      <c r="G552" s="186"/>
    </row>
    <row r="553" spans="1:7" ht="14.4">
      <c r="A553" s="186"/>
      <c r="B553" s="186"/>
      <c r="C553" s="186"/>
      <c r="D553" s="186"/>
      <c r="E553" s="186"/>
      <c r="F553" s="186"/>
      <c r="G553" s="186"/>
    </row>
    <row r="554" spans="1:7" ht="14.4">
      <c r="A554" s="186"/>
      <c r="B554" s="186"/>
      <c r="C554" s="186"/>
      <c r="D554" s="186"/>
      <c r="E554" s="186"/>
      <c r="F554" s="186"/>
      <c r="G554" s="186"/>
    </row>
    <row r="555" spans="1:7" ht="14.4">
      <c r="A555" s="186"/>
      <c r="B555" s="186"/>
      <c r="C555" s="186"/>
      <c r="D555" s="186"/>
      <c r="E555" s="186"/>
      <c r="F555" s="186"/>
      <c r="G555" s="186"/>
    </row>
    <row r="556" spans="1:7" ht="14.4">
      <c r="A556" s="186"/>
      <c r="B556" s="186"/>
      <c r="C556" s="186"/>
      <c r="D556" s="186"/>
      <c r="E556" s="186"/>
      <c r="F556" s="186"/>
      <c r="G556" s="186"/>
    </row>
    <row r="557" spans="1:7" ht="14.4">
      <c r="A557" s="186"/>
      <c r="B557" s="186"/>
      <c r="C557" s="186"/>
      <c r="D557" s="186"/>
      <c r="E557" s="186"/>
      <c r="F557" s="186"/>
      <c r="G557" s="186"/>
    </row>
    <row r="558" spans="1:7" ht="14.4">
      <c r="A558" s="186"/>
      <c r="B558" s="186"/>
      <c r="C558" s="186"/>
      <c r="D558" s="186"/>
      <c r="E558" s="186"/>
      <c r="F558" s="186"/>
      <c r="G558" s="186"/>
    </row>
    <row r="559" spans="1:7" ht="14.4">
      <c r="A559" s="186"/>
      <c r="B559" s="186"/>
      <c r="C559" s="186"/>
      <c r="D559" s="186"/>
      <c r="E559" s="186"/>
      <c r="F559" s="186"/>
      <c r="G559" s="186"/>
    </row>
    <row r="560" spans="1:7" ht="14.4">
      <c r="A560" s="186"/>
      <c r="B560" s="186"/>
      <c r="C560" s="186"/>
      <c r="D560" s="186"/>
      <c r="E560" s="186"/>
      <c r="F560" s="186"/>
      <c r="G560" s="186"/>
    </row>
    <row r="561" spans="1:7" ht="14.4">
      <c r="A561" s="186"/>
      <c r="B561" s="186"/>
      <c r="C561" s="186"/>
      <c r="D561" s="186"/>
      <c r="E561" s="186"/>
      <c r="F561" s="186"/>
      <c r="G561" s="186"/>
    </row>
    <row r="562" spans="1:7" ht="14.4">
      <c r="A562" s="186"/>
      <c r="B562" s="186"/>
      <c r="C562" s="186"/>
      <c r="D562" s="186"/>
      <c r="E562" s="186"/>
      <c r="F562" s="186"/>
      <c r="G562" s="186"/>
    </row>
    <row r="563" spans="1:7" ht="14.4">
      <c r="A563" s="186"/>
      <c r="B563" s="186"/>
      <c r="C563" s="186"/>
      <c r="D563" s="186"/>
      <c r="E563" s="186"/>
      <c r="F563" s="186"/>
      <c r="G563" s="186"/>
    </row>
    <row r="564" spans="1:7" ht="14.4">
      <c r="A564" s="186"/>
      <c r="B564" s="186"/>
      <c r="C564" s="186"/>
      <c r="D564" s="186"/>
      <c r="E564" s="186"/>
      <c r="F564" s="186"/>
      <c r="G564" s="186"/>
    </row>
    <row r="565" spans="1:7" ht="14.4">
      <c r="A565" s="186"/>
      <c r="B565" s="186"/>
      <c r="C565" s="186"/>
      <c r="D565" s="186"/>
      <c r="E565" s="186"/>
      <c r="F565" s="186"/>
      <c r="G565" s="186"/>
    </row>
    <row r="566" spans="1:7" ht="14.4">
      <c r="A566" s="186"/>
      <c r="B566" s="186"/>
      <c r="C566" s="186"/>
      <c r="D566" s="186"/>
      <c r="E566" s="186"/>
      <c r="F566" s="186"/>
      <c r="G566" s="186"/>
    </row>
    <row r="567" spans="1:7" ht="14.4">
      <c r="A567" s="186"/>
      <c r="B567" s="186"/>
      <c r="C567" s="186"/>
      <c r="D567" s="186"/>
      <c r="E567" s="186"/>
      <c r="F567" s="186"/>
      <c r="G567" s="186"/>
    </row>
    <row r="568" spans="1:7" ht="14.4">
      <c r="A568" s="186"/>
      <c r="B568" s="186"/>
      <c r="C568" s="186"/>
      <c r="D568" s="186"/>
      <c r="E568" s="186"/>
      <c r="F568" s="186"/>
      <c r="G568" s="186"/>
    </row>
    <row r="569" spans="1:7" ht="14.4">
      <c r="A569" s="186"/>
      <c r="B569" s="186"/>
      <c r="C569" s="186"/>
      <c r="D569" s="186"/>
      <c r="E569" s="186"/>
      <c r="F569" s="186"/>
      <c r="G569" s="186"/>
    </row>
    <row r="570" spans="1:7" ht="14.4">
      <c r="A570" s="186"/>
      <c r="B570" s="186"/>
      <c r="C570" s="186"/>
      <c r="D570" s="186"/>
      <c r="E570" s="186"/>
      <c r="F570" s="186"/>
      <c r="G570" s="186"/>
    </row>
    <row r="571" spans="1:7" ht="14.4">
      <c r="A571" s="186"/>
      <c r="B571" s="186"/>
      <c r="C571" s="186"/>
      <c r="D571" s="186"/>
      <c r="E571" s="186"/>
      <c r="F571" s="186"/>
      <c r="G571" s="186"/>
    </row>
    <row r="572" spans="1:7" ht="14.4">
      <c r="A572" s="186"/>
      <c r="B572" s="186"/>
      <c r="C572" s="186"/>
      <c r="D572" s="186"/>
      <c r="E572" s="186"/>
      <c r="F572" s="186"/>
      <c r="G572" s="186"/>
    </row>
    <row r="573" spans="1:7" ht="14.4">
      <c r="A573" s="186"/>
      <c r="B573" s="186"/>
      <c r="C573" s="186"/>
      <c r="D573" s="186"/>
      <c r="E573" s="186"/>
      <c r="F573" s="186"/>
      <c r="G573" s="186"/>
    </row>
    <row r="574" spans="1:7" ht="14.4">
      <c r="A574" s="186"/>
      <c r="B574" s="186"/>
      <c r="C574" s="186"/>
      <c r="D574" s="186"/>
      <c r="E574" s="186"/>
      <c r="F574" s="186"/>
      <c r="G574" s="186"/>
    </row>
    <row r="575" spans="1:7" ht="14.4">
      <c r="A575" s="186"/>
      <c r="B575" s="186"/>
      <c r="C575" s="186"/>
      <c r="D575" s="186"/>
      <c r="E575" s="186"/>
      <c r="F575" s="186"/>
      <c r="G575" s="186"/>
    </row>
    <row r="576" spans="1:7" ht="14.4">
      <c r="A576" s="186"/>
      <c r="B576" s="186"/>
      <c r="C576" s="186"/>
      <c r="D576" s="186"/>
      <c r="E576" s="186"/>
      <c r="F576" s="186"/>
      <c r="G576" s="186"/>
    </row>
    <row r="577" spans="1:7" ht="14.4">
      <c r="A577" s="186"/>
      <c r="B577" s="186"/>
      <c r="C577" s="186"/>
      <c r="D577" s="186"/>
      <c r="E577" s="186"/>
      <c r="F577" s="186"/>
      <c r="G577" s="186"/>
    </row>
    <row r="578" spans="1:7" ht="14.4">
      <c r="A578" s="186"/>
      <c r="B578" s="186"/>
      <c r="C578" s="186"/>
      <c r="D578" s="186"/>
      <c r="E578" s="186"/>
      <c r="F578" s="186"/>
      <c r="G578" s="186"/>
    </row>
    <row r="579" spans="1:7" ht="14.4">
      <c r="A579" s="186"/>
      <c r="B579" s="186"/>
      <c r="C579" s="186"/>
      <c r="D579" s="186"/>
      <c r="E579" s="186"/>
      <c r="F579" s="186"/>
      <c r="G579" s="186"/>
    </row>
    <row r="580" spans="1:7" ht="14.4">
      <c r="A580" s="186"/>
      <c r="B580" s="186"/>
      <c r="C580" s="186"/>
      <c r="D580" s="186"/>
      <c r="E580" s="186"/>
      <c r="F580" s="186"/>
      <c r="G580" s="186"/>
    </row>
    <row r="581" spans="1:7" ht="14.4">
      <c r="A581" s="186"/>
      <c r="B581" s="186"/>
      <c r="C581" s="186"/>
      <c r="D581" s="186"/>
      <c r="E581" s="186"/>
      <c r="F581" s="186"/>
      <c r="G581" s="186"/>
    </row>
    <row r="582" spans="1:7" ht="14.4">
      <c r="A582" s="186"/>
      <c r="B582" s="186"/>
      <c r="C582" s="186"/>
      <c r="D582" s="186"/>
      <c r="E582" s="186"/>
      <c r="F582" s="186"/>
      <c r="G582" s="186"/>
    </row>
    <row r="583" spans="1:7" ht="14.4">
      <c r="A583" s="186"/>
      <c r="B583" s="186"/>
      <c r="C583" s="186"/>
      <c r="D583" s="186"/>
      <c r="E583" s="186"/>
      <c r="F583" s="186"/>
      <c r="G583" s="186"/>
    </row>
    <row r="584" spans="1:7" ht="14.4">
      <c r="A584" s="186"/>
      <c r="B584" s="186"/>
      <c r="C584" s="186"/>
      <c r="D584" s="186"/>
      <c r="E584" s="186"/>
      <c r="F584" s="186"/>
      <c r="G584" s="186"/>
    </row>
    <row r="585" spans="1:7" ht="14.4">
      <c r="A585" s="186"/>
      <c r="B585" s="186"/>
      <c r="C585" s="186"/>
      <c r="D585" s="186"/>
      <c r="E585" s="186"/>
      <c r="F585" s="186"/>
      <c r="G585" s="186"/>
    </row>
    <row r="586" spans="1:7" ht="14.4">
      <c r="A586" s="186"/>
      <c r="B586" s="186"/>
      <c r="C586" s="186"/>
      <c r="D586" s="186"/>
      <c r="E586" s="186"/>
      <c r="F586" s="186"/>
      <c r="G586" s="186"/>
    </row>
    <row r="587" spans="1:7" ht="14.4">
      <c r="A587" s="186"/>
      <c r="B587" s="186"/>
      <c r="C587" s="186"/>
      <c r="D587" s="186"/>
      <c r="E587" s="186"/>
      <c r="F587" s="186"/>
      <c r="G587" s="186"/>
    </row>
    <row r="588" spans="1:7" ht="14.4">
      <c r="A588" s="186"/>
      <c r="B588" s="186"/>
      <c r="C588" s="186"/>
      <c r="D588" s="186"/>
      <c r="E588" s="186"/>
      <c r="F588" s="186"/>
      <c r="G588" s="186"/>
    </row>
    <row r="589" spans="1:7" ht="14.4">
      <c r="A589" s="186"/>
      <c r="B589" s="186"/>
      <c r="C589" s="186"/>
      <c r="D589" s="186"/>
      <c r="E589" s="186"/>
      <c r="F589" s="186"/>
      <c r="G589" s="186"/>
    </row>
    <row r="590" spans="1:7" ht="14.4">
      <c r="A590" s="186"/>
      <c r="B590" s="186"/>
      <c r="C590" s="186"/>
      <c r="D590" s="186"/>
      <c r="E590" s="186"/>
      <c r="F590" s="186"/>
      <c r="G590" s="186"/>
    </row>
    <row r="591" spans="1:7" ht="14.4">
      <c r="A591" s="186"/>
      <c r="B591" s="186"/>
      <c r="C591" s="186"/>
      <c r="D591" s="186"/>
      <c r="E591" s="186"/>
      <c r="F591" s="186"/>
      <c r="G591" s="186"/>
    </row>
    <row r="592" spans="1:7" ht="14.4">
      <c r="A592" s="186"/>
      <c r="B592" s="186"/>
      <c r="C592" s="186"/>
      <c r="D592" s="186"/>
      <c r="E592" s="186"/>
      <c r="F592" s="186"/>
      <c r="G592" s="186"/>
    </row>
    <row r="593" spans="1:7" ht="14.4">
      <c r="A593" s="186"/>
      <c r="B593" s="186"/>
      <c r="C593" s="186"/>
      <c r="D593" s="186"/>
      <c r="E593" s="186"/>
      <c r="F593" s="186"/>
      <c r="G593" s="186"/>
    </row>
    <row r="594" spans="1:7" ht="14.4">
      <c r="A594" s="186"/>
      <c r="B594" s="186"/>
      <c r="C594" s="186"/>
      <c r="D594" s="186"/>
      <c r="E594" s="186"/>
      <c r="F594" s="186"/>
      <c r="G594" s="186"/>
    </row>
    <row r="595" spans="1:7" ht="14.4">
      <c r="A595" s="186"/>
      <c r="B595" s="186"/>
      <c r="C595" s="186"/>
      <c r="D595" s="186"/>
      <c r="E595" s="186"/>
      <c r="F595" s="186"/>
      <c r="G595" s="186"/>
    </row>
    <row r="596" spans="1:7" ht="14.4">
      <c r="A596" s="186"/>
      <c r="B596" s="186"/>
      <c r="C596" s="186"/>
      <c r="D596" s="186"/>
      <c r="E596" s="186"/>
      <c r="F596" s="186"/>
      <c r="G596" s="186"/>
    </row>
    <row r="597" spans="1:7" ht="14.4">
      <c r="A597" s="186"/>
      <c r="B597" s="186"/>
      <c r="C597" s="186"/>
      <c r="D597" s="186"/>
      <c r="E597" s="186"/>
      <c r="F597" s="186"/>
      <c r="G597" s="186"/>
    </row>
    <row r="598" spans="1:7" ht="14.4">
      <c r="A598" s="186"/>
      <c r="B598" s="186"/>
      <c r="C598" s="186"/>
      <c r="D598" s="186"/>
      <c r="E598" s="186"/>
      <c r="F598" s="186"/>
      <c r="G598" s="186"/>
    </row>
    <row r="599" spans="1:7" ht="14.4">
      <c r="A599" s="186"/>
      <c r="B599" s="186"/>
      <c r="C599" s="186"/>
      <c r="D599" s="186"/>
      <c r="E599" s="186"/>
      <c r="F599" s="186"/>
      <c r="G599" s="186"/>
    </row>
    <row r="600" spans="1:7" ht="14.4">
      <c r="A600" s="186"/>
      <c r="B600" s="186"/>
      <c r="C600" s="186"/>
      <c r="D600" s="186"/>
      <c r="E600" s="186"/>
      <c r="F600" s="186"/>
      <c r="G600" s="186"/>
    </row>
    <row r="601" spans="1:7" ht="14.4">
      <c r="A601" s="186"/>
      <c r="B601" s="186"/>
      <c r="C601" s="186"/>
      <c r="D601" s="186"/>
      <c r="E601" s="186"/>
      <c r="F601" s="186"/>
      <c r="G601" s="186"/>
    </row>
    <row r="602" spans="1:7" ht="14.4">
      <c r="A602" s="186"/>
      <c r="B602" s="186"/>
      <c r="C602" s="186"/>
      <c r="D602" s="186"/>
      <c r="E602" s="186"/>
      <c r="F602" s="186"/>
      <c r="G602" s="186"/>
    </row>
    <row r="603" spans="1:7" ht="14.4">
      <c r="A603" s="186"/>
      <c r="B603" s="186"/>
      <c r="C603" s="186"/>
      <c r="D603" s="186"/>
      <c r="E603" s="186"/>
      <c r="F603" s="186"/>
      <c r="G603" s="186"/>
    </row>
    <row r="604" spans="1:7" ht="14.4">
      <c r="A604" s="186"/>
      <c r="B604" s="186"/>
      <c r="C604" s="186"/>
      <c r="D604" s="186"/>
      <c r="E604" s="186"/>
      <c r="F604" s="186"/>
      <c r="G604" s="186"/>
    </row>
    <row r="605" spans="1:7" ht="14.4">
      <c r="A605" s="186"/>
      <c r="B605" s="186"/>
      <c r="C605" s="186"/>
      <c r="D605" s="186"/>
      <c r="E605" s="186"/>
      <c r="F605" s="186"/>
      <c r="G605" s="186"/>
    </row>
    <row r="606" spans="1:7" ht="14.4">
      <c r="A606" s="186"/>
      <c r="B606" s="186"/>
      <c r="C606" s="186"/>
      <c r="D606" s="186"/>
      <c r="E606" s="186"/>
      <c r="F606" s="186"/>
      <c r="G606" s="186"/>
    </row>
    <row r="607" spans="1:7" ht="14.4">
      <c r="A607" s="186"/>
      <c r="B607" s="186"/>
      <c r="C607" s="186"/>
      <c r="D607" s="186"/>
      <c r="E607" s="186"/>
      <c r="F607" s="186"/>
      <c r="G607" s="186"/>
    </row>
    <row r="608" spans="1:7" ht="14.4">
      <c r="A608" s="186"/>
      <c r="B608" s="186"/>
      <c r="C608" s="186"/>
      <c r="D608" s="186"/>
      <c r="E608" s="186"/>
      <c r="F608" s="186"/>
      <c r="G608" s="186"/>
    </row>
    <row r="609" spans="1:7" ht="14.4">
      <c r="A609" s="186"/>
      <c r="B609" s="186"/>
      <c r="C609" s="186"/>
      <c r="D609" s="186"/>
      <c r="E609" s="186"/>
      <c r="F609" s="186"/>
      <c r="G609" s="186"/>
    </row>
    <row r="610" spans="1:7" ht="14.4">
      <c r="A610" s="186"/>
      <c r="B610" s="186"/>
      <c r="C610" s="186"/>
      <c r="D610" s="186"/>
      <c r="E610" s="186"/>
      <c r="F610" s="186"/>
      <c r="G610" s="186"/>
    </row>
    <row r="611" spans="1:7" ht="14.4">
      <c r="A611" s="186"/>
      <c r="B611" s="186"/>
      <c r="C611" s="186"/>
      <c r="D611" s="186"/>
      <c r="E611" s="186"/>
      <c r="F611" s="186"/>
      <c r="G611" s="186"/>
    </row>
    <row r="612" spans="1:7" ht="14.4">
      <c r="A612" s="186"/>
      <c r="B612" s="186"/>
      <c r="C612" s="186"/>
      <c r="D612" s="186"/>
      <c r="E612" s="186"/>
      <c r="F612" s="186"/>
      <c r="G612" s="186"/>
    </row>
    <row r="613" spans="1:7" ht="14.4">
      <c r="A613" s="186"/>
      <c r="B613" s="186"/>
      <c r="C613" s="186"/>
      <c r="D613" s="186"/>
      <c r="E613" s="186"/>
      <c r="F613" s="186"/>
      <c r="G613" s="186"/>
    </row>
    <row r="614" spans="1:7" ht="14.4">
      <c r="A614" s="186"/>
      <c r="B614" s="186"/>
      <c r="C614" s="186"/>
      <c r="D614" s="186"/>
      <c r="E614" s="186"/>
      <c r="F614" s="186"/>
      <c r="G614" s="186"/>
    </row>
    <row r="615" spans="1:7" ht="14.4">
      <c r="A615" s="186"/>
      <c r="B615" s="186"/>
      <c r="C615" s="186"/>
      <c r="D615" s="186"/>
      <c r="E615" s="186"/>
      <c r="F615" s="186"/>
      <c r="G615" s="186"/>
    </row>
    <row r="616" spans="1:7" ht="14.4">
      <c r="A616" s="186"/>
      <c r="B616" s="186"/>
      <c r="C616" s="186"/>
      <c r="D616" s="186"/>
      <c r="E616" s="186"/>
      <c r="F616" s="186"/>
      <c r="G616" s="186"/>
    </row>
    <row r="617" spans="1:7" ht="14.4">
      <c r="A617" s="186"/>
      <c r="B617" s="186"/>
      <c r="C617" s="186"/>
      <c r="D617" s="186"/>
      <c r="E617" s="186"/>
      <c r="F617" s="186"/>
      <c r="G617" s="186"/>
    </row>
    <row r="618" spans="1:7" ht="14.4">
      <c r="A618" s="186"/>
      <c r="B618" s="186"/>
      <c r="C618" s="186"/>
      <c r="D618" s="186"/>
      <c r="E618" s="186"/>
      <c r="F618" s="186"/>
      <c r="G618" s="186"/>
    </row>
    <row r="619" spans="1:7" ht="14.4">
      <c r="A619" s="186"/>
      <c r="B619" s="186"/>
      <c r="C619" s="186"/>
      <c r="D619" s="186"/>
      <c r="E619" s="186"/>
      <c r="F619" s="186"/>
      <c r="G619" s="186"/>
    </row>
    <row r="620" spans="1:7" ht="14.4">
      <c r="A620" s="186"/>
      <c r="B620" s="186"/>
      <c r="C620" s="186"/>
      <c r="D620" s="186"/>
      <c r="E620" s="186"/>
      <c r="F620" s="186"/>
      <c r="G620" s="186"/>
    </row>
    <row r="621" spans="1:7" ht="14.4">
      <c r="A621" s="186"/>
      <c r="B621" s="186"/>
      <c r="C621" s="186"/>
      <c r="D621" s="186"/>
      <c r="E621" s="186"/>
      <c r="F621" s="186"/>
      <c r="G621" s="186"/>
    </row>
    <row r="622" spans="1:7" ht="14.4">
      <c r="A622" s="186"/>
      <c r="B622" s="186"/>
      <c r="C622" s="186"/>
      <c r="D622" s="186"/>
      <c r="E622" s="186"/>
      <c r="F622" s="186"/>
      <c r="G622" s="186"/>
    </row>
    <row r="623" spans="1:7" ht="14.4">
      <c r="A623" s="186"/>
      <c r="B623" s="186"/>
      <c r="C623" s="186"/>
      <c r="D623" s="186"/>
      <c r="E623" s="186"/>
      <c r="F623" s="186"/>
      <c r="G623" s="186"/>
    </row>
    <row r="624" spans="1:7" ht="14.4">
      <c r="A624" s="186"/>
      <c r="B624" s="186"/>
      <c r="C624" s="186"/>
      <c r="D624" s="186"/>
      <c r="E624" s="186"/>
      <c r="F624" s="186"/>
      <c r="G624" s="186"/>
    </row>
    <row r="625" spans="1:7" ht="14.4">
      <c r="A625" s="186"/>
      <c r="B625" s="186"/>
      <c r="C625" s="186"/>
      <c r="D625" s="186"/>
      <c r="E625" s="186"/>
      <c r="F625" s="186"/>
      <c r="G625" s="186"/>
    </row>
    <row r="626" spans="1:7" ht="14.4">
      <c r="A626" s="186"/>
      <c r="B626" s="186"/>
      <c r="C626" s="186"/>
      <c r="D626" s="186"/>
      <c r="E626" s="186"/>
      <c r="F626" s="186"/>
      <c r="G626" s="186"/>
    </row>
    <row r="627" spans="1:7" ht="14.4">
      <c r="A627" s="186"/>
      <c r="B627" s="186"/>
      <c r="C627" s="186"/>
      <c r="D627" s="186"/>
      <c r="E627" s="186"/>
      <c r="F627" s="186"/>
      <c r="G627" s="186"/>
    </row>
    <row r="628" spans="1:7" ht="14.4">
      <c r="A628" s="186"/>
      <c r="B628" s="186"/>
      <c r="C628" s="186"/>
      <c r="D628" s="186"/>
      <c r="E628" s="186"/>
      <c r="F628" s="186"/>
      <c r="G628" s="186"/>
    </row>
    <row r="629" spans="1:7" ht="14.4">
      <c r="A629" s="186"/>
      <c r="B629" s="186"/>
      <c r="C629" s="186"/>
      <c r="D629" s="186"/>
      <c r="E629" s="186"/>
      <c r="F629" s="186"/>
      <c r="G629" s="186"/>
    </row>
    <row r="630" spans="1:7" ht="14.4">
      <c r="A630" s="186"/>
      <c r="B630" s="186"/>
      <c r="C630" s="186"/>
      <c r="D630" s="186"/>
      <c r="E630" s="186"/>
      <c r="F630" s="186"/>
      <c r="G630" s="186"/>
    </row>
    <row r="631" spans="1:7" ht="14.4">
      <c r="A631" s="186"/>
      <c r="B631" s="186"/>
      <c r="C631" s="186"/>
      <c r="D631" s="186"/>
      <c r="E631" s="186"/>
      <c r="F631" s="186"/>
      <c r="G631" s="186"/>
    </row>
    <row r="632" spans="1:7" ht="14.4">
      <c r="A632" s="186"/>
      <c r="B632" s="186"/>
      <c r="C632" s="186"/>
      <c r="D632" s="186"/>
      <c r="E632" s="186"/>
      <c r="F632" s="186"/>
      <c r="G632" s="186"/>
    </row>
    <row r="633" spans="1:7" ht="14.4">
      <c r="A633" s="186"/>
      <c r="B633" s="186"/>
      <c r="C633" s="186"/>
      <c r="D633" s="186"/>
      <c r="E633" s="186"/>
      <c r="F633" s="186"/>
      <c r="G633" s="186"/>
    </row>
    <row r="634" spans="1:7" ht="14.4">
      <c r="A634" s="186"/>
      <c r="B634" s="186"/>
      <c r="C634" s="186"/>
      <c r="D634" s="186"/>
      <c r="E634" s="186"/>
      <c r="F634" s="186"/>
      <c r="G634" s="186"/>
    </row>
    <row r="635" spans="1:7" ht="14.4">
      <c r="A635" s="186"/>
      <c r="B635" s="186"/>
      <c r="C635" s="186"/>
      <c r="D635" s="186"/>
      <c r="E635" s="186"/>
      <c r="F635" s="186"/>
      <c r="G635" s="186"/>
    </row>
    <row r="636" spans="1:7" ht="14.4">
      <c r="A636" s="186"/>
      <c r="B636" s="186"/>
      <c r="C636" s="186"/>
      <c r="D636" s="186"/>
      <c r="E636" s="186"/>
      <c r="F636" s="186"/>
      <c r="G636" s="186"/>
    </row>
    <row r="637" spans="1:7" ht="14.4">
      <c r="A637" s="186"/>
      <c r="B637" s="186"/>
      <c r="C637" s="186"/>
      <c r="D637" s="186"/>
      <c r="E637" s="186"/>
      <c r="F637" s="186"/>
      <c r="G637" s="186"/>
    </row>
    <row r="638" spans="1:7" ht="14.4">
      <c r="A638" s="186"/>
      <c r="B638" s="186"/>
      <c r="C638" s="186"/>
      <c r="D638" s="186"/>
      <c r="E638" s="186"/>
      <c r="F638" s="186"/>
      <c r="G638" s="186"/>
    </row>
    <row r="639" spans="1:7" ht="14.4">
      <c r="A639" s="186"/>
      <c r="B639" s="186"/>
      <c r="C639" s="186"/>
      <c r="D639" s="186"/>
      <c r="E639" s="186"/>
      <c r="F639" s="186"/>
      <c r="G639" s="186"/>
    </row>
    <row r="640" spans="1:7" ht="14.4">
      <c r="A640" s="186"/>
      <c r="B640" s="186"/>
      <c r="C640" s="186"/>
      <c r="D640" s="186"/>
      <c r="E640" s="186"/>
      <c r="F640" s="186"/>
      <c r="G640" s="186"/>
    </row>
    <row r="641" spans="1:7" ht="14.4">
      <c r="A641" s="186"/>
      <c r="B641" s="186"/>
      <c r="C641" s="186"/>
      <c r="D641" s="186"/>
      <c r="E641" s="186"/>
      <c r="F641" s="186"/>
      <c r="G641" s="186"/>
    </row>
    <row r="642" spans="1:7" ht="14.4">
      <c r="A642" s="186"/>
      <c r="B642" s="186"/>
      <c r="C642" s="186"/>
      <c r="D642" s="186"/>
      <c r="E642" s="186"/>
      <c r="F642" s="186"/>
      <c r="G642" s="186"/>
    </row>
    <row r="643" spans="1:7" ht="14.4">
      <c r="A643" s="186"/>
      <c r="B643" s="186"/>
      <c r="C643" s="186"/>
      <c r="D643" s="186"/>
      <c r="E643" s="186"/>
      <c r="F643" s="186"/>
      <c r="G643" s="186"/>
    </row>
    <row r="644" spans="1:7" ht="14.4">
      <c r="A644" s="186"/>
      <c r="B644" s="186"/>
      <c r="C644" s="186"/>
      <c r="D644" s="186"/>
      <c r="E644" s="186"/>
      <c r="F644" s="186"/>
      <c r="G644" s="186"/>
    </row>
    <row r="645" spans="1:7" ht="14.4">
      <c r="A645" s="186"/>
      <c r="B645" s="186"/>
      <c r="C645" s="186"/>
      <c r="D645" s="186"/>
      <c r="E645" s="186"/>
      <c r="F645" s="186"/>
      <c r="G645" s="186"/>
    </row>
    <row r="646" spans="1:7" ht="14.4">
      <c r="A646" s="186"/>
      <c r="B646" s="186"/>
      <c r="C646" s="186"/>
      <c r="D646" s="186"/>
      <c r="E646" s="186"/>
      <c r="F646" s="186"/>
      <c r="G646" s="186"/>
    </row>
    <row r="647" spans="1:7" ht="14.4">
      <c r="A647" s="186"/>
      <c r="B647" s="186"/>
      <c r="C647" s="186"/>
      <c r="D647" s="186"/>
      <c r="E647" s="186"/>
      <c r="F647" s="186"/>
      <c r="G647" s="186"/>
    </row>
    <row r="648" spans="1:7" ht="14.4">
      <c r="A648" s="186"/>
      <c r="B648" s="186"/>
      <c r="C648" s="186"/>
      <c r="D648" s="186"/>
      <c r="E648" s="186"/>
      <c r="F648" s="186"/>
      <c r="G648" s="186"/>
    </row>
    <row r="649" spans="1:7" ht="14.4">
      <c r="A649" s="186"/>
      <c r="B649" s="186"/>
      <c r="C649" s="186"/>
      <c r="D649" s="186"/>
      <c r="E649" s="186"/>
      <c r="F649" s="186"/>
      <c r="G649" s="186"/>
    </row>
    <row r="650" spans="1:7" ht="14.4">
      <c r="A650" s="186"/>
      <c r="B650" s="186"/>
      <c r="C650" s="186"/>
      <c r="D650" s="186"/>
      <c r="E650" s="186"/>
      <c r="F650" s="186"/>
      <c r="G650" s="186"/>
    </row>
    <row r="651" spans="1:7" ht="14.4">
      <c r="A651" s="186"/>
      <c r="B651" s="186"/>
      <c r="C651" s="186"/>
      <c r="D651" s="186"/>
      <c r="E651" s="186"/>
      <c r="F651" s="186"/>
      <c r="G651" s="186"/>
    </row>
    <row r="652" spans="1:7" ht="14.4">
      <c r="A652" s="186"/>
      <c r="B652" s="186"/>
      <c r="C652" s="186"/>
      <c r="D652" s="186"/>
      <c r="E652" s="186"/>
      <c r="F652" s="186"/>
      <c r="G652" s="186"/>
    </row>
    <row r="653" spans="1:7" ht="14.4">
      <c r="A653" s="186"/>
      <c r="B653" s="186"/>
      <c r="C653" s="186"/>
      <c r="D653" s="186"/>
      <c r="E653" s="186"/>
      <c r="F653" s="186"/>
      <c r="G653" s="186"/>
    </row>
    <row r="654" spans="1:7" ht="14.4">
      <c r="A654" s="186"/>
      <c r="B654" s="186"/>
      <c r="C654" s="186"/>
      <c r="D654" s="186"/>
      <c r="E654" s="186"/>
      <c r="F654" s="186"/>
      <c r="G654" s="186"/>
    </row>
    <row r="655" spans="1:7" ht="14.4">
      <c r="A655" s="186"/>
      <c r="B655" s="186"/>
      <c r="C655" s="186"/>
      <c r="D655" s="186"/>
      <c r="E655" s="186"/>
      <c r="F655" s="186"/>
      <c r="G655" s="186"/>
    </row>
    <row r="656" spans="1:7" ht="14.4">
      <c r="A656" s="186"/>
      <c r="B656" s="186"/>
      <c r="C656" s="186"/>
      <c r="D656" s="186"/>
      <c r="E656" s="186"/>
      <c r="F656" s="186"/>
      <c r="G656" s="186"/>
    </row>
    <row r="657" spans="1:7" ht="14.4">
      <c r="A657" s="186"/>
      <c r="B657" s="186"/>
      <c r="C657" s="186"/>
      <c r="D657" s="186"/>
      <c r="E657" s="186"/>
      <c r="F657" s="186"/>
      <c r="G657" s="186"/>
    </row>
    <row r="658" spans="1:7" ht="14.4">
      <c r="A658" s="186"/>
      <c r="B658" s="186"/>
      <c r="C658" s="186"/>
      <c r="D658" s="186"/>
      <c r="E658" s="186"/>
      <c r="F658" s="186"/>
      <c r="G658" s="186"/>
    </row>
    <row r="659" spans="1:7" ht="14.4">
      <c r="A659" s="186"/>
      <c r="B659" s="186"/>
      <c r="C659" s="186"/>
      <c r="D659" s="186"/>
      <c r="E659" s="186"/>
      <c r="F659" s="186"/>
      <c r="G659" s="186"/>
    </row>
    <row r="660" spans="1:7" ht="14.4">
      <c r="A660" s="186"/>
      <c r="B660" s="186"/>
      <c r="C660" s="186"/>
      <c r="D660" s="186"/>
      <c r="E660" s="186"/>
      <c r="F660" s="186"/>
      <c r="G660" s="186"/>
    </row>
    <row r="661" spans="1:7" ht="14.4">
      <c r="A661" s="186"/>
      <c r="B661" s="186"/>
      <c r="C661" s="186"/>
      <c r="D661" s="186"/>
      <c r="E661" s="186"/>
      <c r="F661" s="186"/>
      <c r="G661" s="186"/>
    </row>
    <row r="662" spans="1:7" ht="14.4">
      <c r="A662" s="186"/>
      <c r="B662" s="186"/>
      <c r="C662" s="186"/>
      <c r="D662" s="186"/>
      <c r="E662" s="186"/>
      <c r="F662" s="186"/>
      <c r="G662" s="186"/>
    </row>
    <row r="663" spans="1:7" ht="14.4">
      <c r="A663" s="186"/>
      <c r="B663" s="186"/>
      <c r="C663" s="186"/>
      <c r="D663" s="186"/>
      <c r="E663" s="186"/>
      <c r="F663" s="186"/>
      <c r="G663" s="186"/>
    </row>
    <row r="664" spans="1:7" ht="14.4">
      <c r="A664" s="186"/>
      <c r="B664" s="186"/>
      <c r="C664" s="186"/>
      <c r="D664" s="186"/>
      <c r="E664" s="186"/>
      <c r="F664" s="186"/>
      <c r="G664" s="186"/>
    </row>
    <row r="665" spans="1:7" ht="14.4">
      <c r="A665" s="186"/>
      <c r="B665" s="186"/>
      <c r="C665" s="186"/>
      <c r="D665" s="186"/>
      <c r="E665" s="186"/>
      <c r="F665" s="186"/>
      <c r="G665" s="186"/>
    </row>
    <row r="666" spans="1:7" ht="14.4">
      <c r="A666" s="186"/>
      <c r="B666" s="186"/>
      <c r="C666" s="186"/>
      <c r="D666" s="186"/>
      <c r="E666" s="186"/>
      <c r="F666" s="186"/>
      <c r="G666" s="186"/>
    </row>
    <row r="667" spans="1:7" ht="14.4">
      <c r="A667" s="186"/>
      <c r="B667" s="186"/>
      <c r="C667" s="186"/>
      <c r="D667" s="186"/>
      <c r="E667" s="186"/>
      <c r="F667" s="186"/>
      <c r="G667" s="186"/>
    </row>
    <row r="668" spans="1:7" ht="14.4">
      <c r="A668" s="186"/>
      <c r="B668" s="186"/>
      <c r="C668" s="186"/>
      <c r="D668" s="186"/>
      <c r="E668" s="186"/>
      <c r="F668" s="186"/>
      <c r="G668" s="186"/>
    </row>
    <row r="669" spans="1:7" ht="14.4">
      <c r="A669" s="186"/>
      <c r="B669" s="186"/>
      <c r="C669" s="186"/>
      <c r="D669" s="186"/>
      <c r="E669" s="186"/>
      <c r="F669" s="186"/>
      <c r="G669" s="186"/>
    </row>
    <row r="670" spans="1:7" ht="14.4">
      <c r="A670" s="186"/>
      <c r="B670" s="186"/>
      <c r="C670" s="186"/>
      <c r="D670" s="186"/>
      <c r="E670" s="186"/>
      <c r="F670" s="186"/>
      <c r="G670" s="186"/>
    </row>
    <row r="671" spans="1:7" ht="14.4">
      <c r="A671" s="186"/>
      <c r="B671" s="186"/>
      <c r="C671" s="186"/>
      <c r="D671" s="186"/>
      <c r="E671" s="186"/>
      <c r="F671" s="186"/>
      <c r="G671" s="186"/>
    </row>
    <row r="672" spans="1:7" ht="14.4">
      <c r="A672" s="186"/>
      <c r="B672" s="186"/>
      <c r="C672" s="186"/>
      <c r="D672" s="186"/>
      <c r="E672" s="186"/>
      <c r="F672" s="186"/>
      <c r="G672" s="186"/>
    </row>
    <row r="673" spans="1:7" ht="14.4">
      <c r="A673" s="186"/>
      <c r="B673" s="186"/>
      <c r="C673" s="186"/>
      <c r="D673" s="186"/>
      <c r="E673" s="186"/>
      <c r="F673" s="186"/>
      <c r="G673" s="186"/>
    </row>
    <row r="674" spans="1:7" ht="14.4">
      <c r="A674" s="186"/>
      <c r="B674" s="186"/>
      <c r="C674" s="186"/>
      <c r="D674" s="186"/>
      <c r="E674" s="186"/>
      <c r="F674" s="186"/>
      <c r="G674" s="186"/>
    </row>
    <row r="675" spans="1:7" ht="14.4">
      <c r="A675" s="186"/>
      <c r="B675" s="186"/>
      <c r="C675" s="186"/>
      <c r="D675" s="186"/>
      <c r="E675" s="186"/>
      <c r="F675" s="186"/>
      <c r="G675" s="186"/>
    </row>
    <row r="676" spans="1:7" ht="14.4">
      <c r="A676" s="186"/>
      <c r="B676" s="186"/>
      <c r="C676" s="186"/>
      <c r="D676" s="186"/>
      <c r="E676" s="186"/>
      <c r="F676" s="186"/>
      <c r="G676" s="186"/>
    </row>
    <row r="677" spans="1:7" ht="14.4">
      <c r="A677" s="186"/>
      <c r="B677" s="186"/>
      <c r="C677" s="186"/>
      <c r="D677" s="186"/>
      <c r="E677" s="186"/>
      <c r="F677" s="186"/>
      <c r="G677" s="186"/>
    </row>
    <row r="678" spans="1:7" ht="14.4">
      <c r="A678" s="186"/>
      <c r="B678" s="186"/>
      <c r="C678" s="186"/>
      <c r="D678" s="186"/>
      <c r="E678" s="186"/>
      <c r="F678" s="186"/>
      <c r="G678" s="186"/>
    </row>
    <row r="679" spans="1:7" ht="14.4">
      <c r="A679" s="186"/>
      <c r="B679" s="186"/>
      <c r="C679" s="186"/>
      <c r="D679" s="186"/>
      <c r="E679" s="186"/>
      <c r="F679" s="186"/>
      <c r="G679" s="186"/>
    </row>
    <row r="680" spans="1:7" ht="14.4">
      <c r="A680" s="186"/>
      <c r="B680" s="186"/>
      <c r="C680" s="186"/>
      <c r="D680" s="186"/>
      <c r="E680" s="186"/>
      <c r="F680" s="186"/>
      <c r="G680" s="186"/>
    </row>
    <row r="681" spans="1:7" ht="14.4">
      <c r="A681" s="186"/>
      <c r="B681" s="186"/>
      <c r="C681" s="186"/>
      <c r="D681" s="186"/>
      <c r="E681" s="186"/>
      <c r="F681" s="186"/>
      <c r="G681" s="186"/>
    </row>
    <row r="682" spans="1:7" ht="14.4">
      <c r="A682" s="186"/>
      <c r="B682" s="186"/>
      <c r="C682" s="186"/>
      <c r="D682" s="186"/>
      <c r="E682" s="186"/>
      <c r="F682" s="186"/>
      <c r="G682" s="186"/>
    </row>
    <row r="683" spans="1:7" ht="14.4">
      <c r="A683" s="186"/>
      <c r="B683" s="186"/>
      <c r="C683" s="186"/>
      <c r="D683" s="186"/>
      <c r="E683" s="186"/>
      <c r="F683" s="186"/>
      <c r="G683" s="186"/>
    </row>
    <row r="684" spans="1:7" ht="14.4">
      <c r="A684" s="186"/>
      <c r="B684" s="186"/>
      <c r="C684" s="186"/>
      <c r="D684" s="186"/>
      <c r="E684" s="186"/>
      <c r="F684" s="186"/>
      <c r="G684" s="186"/>
    </row>
    <row r="685" spans="1:7" ht="14.4">
      <c r="A685" s="186"/>
      <c r="B685" s="186"/>
      <c r="C685" s="186"/>
      <c r="D685" s="186"/>
      <c r="E685" s="186"/>
      <c r="F685" s="186"/>
      <c r="G685" s="186"/>
    </row>
    <row r="686" spans="1:7" ht="14.4">
      <c r="A686" s="186"/>
      <c r="B686" s="186"/>
      <c r="C686" s="186"/>
      <c r="D686" s="186"/>
      <c r="E686" s="186"/>
      <c r="F686" s="186"/>
      <c r="G686" s="186"/>
    </row>
    <row r="687" spans="1:7" ht="14.4">
      <c r="A687" s="186"/>
      <c r="B687" s="186"/>
      <c r="C687" s="186"/>
      <c r="D687" s="186"/>
      <c r="E687" s="186"/>
      <c r="F687" s="186"/>
      <c r="G687" s="186"/>
    </row>
    <row r="688" spans="1:7" ht="14.4">
      <c r="A688" s="186"/>
      <c r="B688" s="186"/>
      <c r="C688" s="186"/>
      <c r="D688" s="186"/>
      <c r="E688" s="186"/>
      <c r="F688" s="186"/>
      <c r="G688" s="186"/>
    </row>
    <row r="689" spans="1:7" ht="14.4">
      <c r="A689" s="186"/>
      <c r="B689" s="186"/>
      <c r="C689" s="186"/>
      <c r="D689" s="186"/>
      <c r="E689" s="186"/>
      <c r="F689" s="186"/>
      <c r="G689" s="186"/>
    </row>
    <row r="690" spans="1:7" ht="14.4">
      <c r="A690" s="186"/>
      <c r="B690" s="186"/>
      <c r="C690" s="186"/>
      <c r="D690" s="186"/>
      <c r="E690" s="186"/>
      <c r="F690" s="186"/>
      <c r="G690" s="18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3"/>
  <sheetViews>
    <sheetView tabSelected="1" workbookViewId="0">
      <selection activeCell="I1" sqref="I1:O1048576"/>
    </sheetView>
  </sheetViews>
  <sheetFormatPr baseColWidth="10" defaultColWidth="8.88671875" defaultRowHeight="13.2"/>
  <cols>
    <col min="2" max="2" width="18.6640625" customWidth="1"/>
    <col min="3" max="3" width="39.5546875" customWidth="1"/>
    <col min="4" max="4" width="20.88671875" customWidth="1"/>
    <col min="5" max="5" width="10.88671875" bestFit="1" customWidth="1"/>
    <col min="6" max="6" width="5.88671875" customWidth="1"/>
    <col min="7" max="7" width="9.6640625" customWidth="1"/>
    <col min="10" max="16" width="8.88671875" style="305"/>
  </cols>
  <sheetData>
    <row r="1" spans="1:20" ht="14.4">
      <c r="A1" s="188" t="s">
        <v>81</v>
      </c>
      <c r="B1" s="188" t="s">
        <v>82</v>
      </c>
      <c r="C1" s="188" t="s">
        <v>83</v>
      </c>
      <c r="D1" s="188" t="s">
        <v>84</v>
      </c>
      <c r="E1" s="188" t="s">
        <v>85</v>
      </c>
      <c r="F1" s="188" t="s">
        <v>86</v>
      </c>
      <c r="G1" s="188" t="s">
        <v>87</v>
      </c>
    </row>
    <row r="2" spans="1:20" ht="13.8" thickBot="1">
      <c r="A2" s="258">
        <v>1</v>
      </c>
      <c r="B2" s="270"/>
      <c r="C2" t="s">
        <v>172</v>
      </c>
      <c r="D2" s="384" t="s">
        <v>89</v>
      </c>
      <c r="E2" s="270"/>
      <c r="F2" s="270"/>
      <c r="G2" s="259">
        <v>505</v>
      </c>
      <c r="I2" s="258"/>
      <c r="J2" s="335"/>
      <c r="K2"/>
      <c r="L2" s="384"/>
      <c r="M2" s="259"/>
      <c r="N2" s="259"/>
      <c r="O2" s="259"/>
      <c r="P2" s="321"/>
      <c r="Q2" s="259"/>
      <c r="R2" s="259"/>
    </row>
    <row r="3" spans="1:20" ht="13.8" thickBot="1">
      <c r="A3" s="258">
        <v>7</v>
      </c>
      <c r="B3" s="270"/>
      <c r="C3" t="s">
        <v>171</v>
      </c>
      <c r="D3" s="384" t="s">
        <v>89</v>
      </c>
      <c r="E3" s="270"/>
      <c r="F3" s="270"/>
      <c r="G3" s="259">
        <v>229</v>
      </c>
      <c r="I3" s="258"/>
      <c r="J3" s="335"/>
      <c r="K3"/>
      <c r="L3" s="384"/>
      <c r="M3" s="259"/>
      <c r="N3" s="259"/>
      <c r="O3" s="259"/>
      <c r="P3" s="321"/>
      <c r="Q3" s="259"/>
      <c r="R3" s="259"/>
    </row>
    <row r="4" spans="1:20" ht="13.8" thickBot="1">
      <c r="A4" s="258">
        <v>12</v>
      </c>
      <c r="B4" s="270"/>
      <c r="C4" t="s">
        <v>173</v>
      </c>
      <c r="D4" s="384" t="s">
        <v>89</v>
      </c>
      <c r="E4" s="270"/>
      <c r="F4" s="270"/>
      <c r="G4" s="259">
        <v>198</v>
      </c>
      <c r="I4" s="258"/>
      <c r="J4" s="335"/>
      <c r="K4"/>
      <c r="L4" s="384"/>
      <c r="M4" s="259"/>
      <c r="N4" s="259"/>
      <c r="O4" s="259"/>
      <c r="P4" s="321"/>
      <c r="Q4" s="259"/>
      <c r="R4" s="259"/>
    </row>
    <row r="5" spans="1:20" ht="13.8" thickBot="1">
      <c r="A5" s="258">
        <v>13</v>
      </c>
      <c r="B5" s="270"/>
      <c r="C5" t="s">
        <v>327</v>
      </c>
      <c r="D5" s="384" t="s">
        <v>89</v>
      </c>
      <c r="E5" s="270"/>
      <c r="F5" s="270"/>
      <c r="G5" s="259">
        <v>183</v>
      </c>
      <c r="I5" s="258"/>
      <c r="J5" s="335"/>
      <c r="K5"/>
      <c r="L5" s="384"/>
      <c r="M5" s="259"/>
      <c r="N5" s="259"/>
      <c r="O5" s="259"/>
      <c r="P5" s="321"/>
      <c r="Q5" s="259"/>
      <c r="R5" s="259"/>
    </row>
    <row r="6" spans="1:20" ht="13.8" thickBot="1">
      <c r="A6" s="258">
        <v>16</v>
      </c>
      <c r="B6" s="270"/>
      <c r="C6" t="s">
        <v>227</v>
      </c>
      <c r="D6" s="384" t="s">
        <v>89</v>
      </c>
      <c r="E6" s="270"/>
      <c r="F6" s="270"/>
      <c r="G6" s="259">
        <v>173</v>
      </c>
      <c r="I6" s="258"/>
      <c r="J6" s="335"/>
      <c r="K6"/>
      <c r="L6" s="384"/>
      <c r="M6" s="259"/>
      <c r="N6" s="259"/>
      <c r="O6" s="259"/>
      <c r="P6" s="321"/>
      <c r="Q6" s="259"/>
      <c r="R6" s="259"/>
    </row>
    <row r="7" spans="1:20" ht="13.8" thickBot="1">
      <c r="A7" s="258">
        <v>24</v>
      </c>
      <c r="B7" s="270"/>
      <c r="C7" t="s">
        <v>326</v>
      </c>
      <c r="D7" s="384" t="s">
        <v>89</v>
      </c>
      <c r="E7" s="270"/>
      <c r="F7" s="270"/>
      <c r="G7" s="259">
        <v>136</v>
      </c>
      <c r="I7" s="258"/>
      <c r="J7" s="335"/>
      <c r="K7"/>
      <c r="L7" s="384"/>
      <c r="M7" s="259"/>
      <c r="N7" s="259"/>
      <c r="O7" s="259"/>
      <c r="P7" s="321"/>
      <c r="Q7" s="259"/>
      <c r="R7" s="259"/>
    </row>
    <row r="8" spans="1:20" ht="13.8" thickBot="1">
      <c r="A8" s="258">
        <v>35</v>
      </c>
      <c r="B8" s="270"/>
      <c r="C8" t="s">
        <v>175</v>
      </c>
      <c r="D8" s="384" t="s">
        <v>89</v>
      </c>
      <c r="E8" s="270"/>
      <c r="F8" s="270"/>
      <c r="G8" s="259">
        <v>109</v>
      </c>
      <c r="I8" s="258"/>
      <c r="J8" s="335"/>
      <c r="K8"/>
      <c r="L8" s="384"/>
      <c r="M8" s="259"/>
      <c r="N8" s="259"/>
      <c r="O8" s="259"/>
      <c r="P8" s="321"/>
      <c r="Q8" s="259"/>
      <c r="R8" s="259"/>
      <c r="S8" s="259"/>
      <c r="T8" s="259"/>
    </row>
    <row r="9" spans="1:20" ht="13.8" thickBot="1">
      <c r="A9" s="258">
        <v>46</v>
      </c>
      <c r="B9" s="270"/>
      <c r="C9" t="s">
        <v>282</v>
      </c>
      <c r="D9" s="384" t="s">
        <v>89</v>
      </c>
      <c r="E9" s="270"/>
      <c r="F9" s="270"/>
      <c r="G9" s="259">
        <v>82</v>
      </c>
      <c r="I9" s="258"/>
      <c r="J9" s="335"/>
      <c r="K9"/>
      <c r="L9" s="384"/>
      <c r="M9" s="259"/>
      <c r="N9" s="259"/>
      <c r="O9" s="259"/>
      <c r="P9" s="321"/>
      <c r="Q9" s="259"/>
      <c r="R9" s="259"/>
      <c r="S9" s="259"/>
      <c r="T9" s="259"/>
    </row>
    <row r="10" spans="1:20" ht="13.8" thickBot="1">
      <c r="A10" s="258">
        <v>92</v>
      </c>
      <c r="B10" s="270"/>
      <c r="C10" t="s">
        <v>655</v>
      </c>
      <c r="D10" s="384" t="s">
        <v>89</v>
      </c>
      <c r="E10" s="270"/>
      <c r="F10" s="270"/>
      <c r="G10" s="259">
        <v>47</v>
      </c>
      <c r="I10" s="258"/>
      <c r="J10" s="335"/>
      <c r="K10"/>
      <c r="L10" s="384"/>
      <c r="M10" s="259"/>
      <c r="N10" s="259"/>
      <c r="O10" s="259"/>
      <c r="P10" s="321"/>
      <c r="Q10" s="259"/>
      <c r="R10" s="259"/>
      <c r="S10" s="259"/>
      <c r="T10" s="259"/>
    </row>
    <row r="11" spans="1:20" ht="13.8" thickBot="1">
      <c r="A11" s="258">
        <v>93</v>
      </c>
      <c r="B11" s="270"/>
      <c r="C11" t="s">
        <v>650</v>
      </c>
      <c r="D11" s="384" t="s">
        <v>89</v>
      </c>
      <c r="E11" s="270"/>
      <c r="F11" s="270"/>
      <c r="G11" s="259">
        <v>47</v>
      </c>
      <c r="I11" s="258"/>
      <c r="J11" s="335"/>
      <c r="K11"/>
      <c r="L11" s="384"/>
      <c r="M11" s="259"/>
      <c r="N11" s="259"/>
      <c r="O11" s="259"/>
      <c r="P11" s="321"/>
      <c r="Q11" s="259"/>
      <c r="R11" s="259"/>
      <c r="S11" s="259"/>
      <c r="T11" s="259"/>
    </row>
    <row r="12" spans="1:20" ht="13.8" thickBot="1">
      <c r="A12" s="258">
        <v>100</v>
      </c>
      <c r="B12" s="270"/>
      <c r="C12" t="s">
        <v>577</v>
      </c>
      <c r="D12" s="384" t="s">
        <v>89</v>
      </c>
      <c r="E12" s="270"/>
      <c r="F12" s="270"/>
      <c r="G12" s="259">
        <v>43</v>
      </c>
      <c r="I12" s="258"/>
      <c r="J12" s="335"/>
      <c r="K12"/>
      <c r="L12" s="384"/>
      <c r="M12" s="259"/>
      <c r="N12" s="259"/>
      <c r="O12" s="259"/>
      <c r="P12" s="321"/>
      <c r="Q12" s="259"/>
      <c r="R12" s="259"/>
      <c r="S12" s="259"/>
      <c r="T12" s="259"/>
    </row>
    <row r="13" spans="1:20" ht="13.8" thickBot="1">
      <c r="A13" s="258">
        <v>105</v>
      </c>
      <c r="B13" s="270"/>
      <c r="C13" t="s">
        <v>332</v>
      </c>
      <c r="D13" s="384" t="s">
        <v>89</v>
      </c>
      <c r="E13" s="270"/>
      <c r="F13" s="270"/>
      <c r="G13" s="259">
        <v>40</v>
      </c>
      <c r="I13" s="258"/>
      <c r="J13" s="335"/>
      <c r="K13"/>
      <c r="L13" s="384"/>
      <c r="M13" s="259"/>
      <c r="N13" s="259"/>
      <c r="O13" s="259"/>
      <c r="P13" s="321"/>
      <c r="Q13" s="259"/>
      <c r="R13" s="259"/>
      <c r="S13" s="259"/>
      <c r="T13" s="259"/>
    </row>
    <row r="14" spans="1:20" ht="13.8" thickBot="1">
      <c r="A14" s="258">
        <v>112</v>
      </c>
      <c r="B14" s="270"/>
      <c r="C14" t="s">
        <v>245</v>
      </c>
      <c r="D14" s="384" t="s">
        <v>89</v>
      </c>
      <c r="E14" s="270"/>
      <c r="F14" s="270"/>
      <c r="G14" s="259">
        <v>39</v>
      </c>
      <c r="I14" s="258"/>
      <c r="J14" s="335"/>
      <c r="K14"/>
      <c r="L14" s="384"/>
      <c r="M14" s="259"/>
      <c r="N14" s="259"/>
      <c r="O14" s="259"/>
      <c r="P14" s="321"/>
      <c r="Q14" s="259"/>
      <c r="R14" s="259"/>
      <c r="S14" s="259"/>
      <c r="T14" s="259"/>
    </row>
    <row r="15" spans="1:20" ht="13.8" thickBot="1">
      <c r="A15" s="258">
        <v>115</v>
      </c>
      <c r="B15" s="270"/>
      <c r="C15" t="s">
        <v>284</v>
      </c>
      <c r="D15" s="384" t="s">
        <v>89</v>
      </c>
      <c r="E15" s="270"/>
      <c r="F15" s="270"/>
      <c r="G15" s="259">
        <v>39</v>
      </c>
      <c r="I15" s="258"/>
      <c r="J15" s="335"/>
      <c r="K15"/>
      <c r="L15" s="384"/>
      <c r="M15" s="259"/>
      <c r="N15" s="259"/>
      <c r="O15" s="259"/>
      <c r="P15" s="321"/>
      <c r="Q15" s="259"/>
      <c r="R15" s="259"/>
      <c r="S15" s="259"/>
      <c r="T15" s="259"/>
    </row>
    <row r="16" spans="1:20" ht="13.8" thickBot="1">
      <c r="A16" s="258">
        <v>117</v>
      </c>
      <c r="B16" s="270"/>
      <c r="C16" t="s">
        <v>461</v>
      </c>
      <c r="D16" s="384" t="s">
        <v>89</v>
      </c>
      <c r="E16" s="270"/>
      <c r="F16" s="270"/>
      <c r="G16" s="259">
        <v>38</v>
      </c>
      <c r="I16" s="258"/>
      <c r="J16" s="335"/>
      <c r="K16"/>
      <c r="L16" s="384"/>
      <c r="M16" s="259"/>
      <c r="N16" s="259"/>
      <c r="O16" s="259"/>
      <c r="P16" s="321"/>
      <c r="Q16" s="259"/>
      <c r="R16" s="259"/>
      <c r="S16" s="259"/>
      <c r="T16" s="259"/>
    </row>
    <row r="17" spans="1:20" ht="13.8" thickBot="1">
      <c r="A17" s="258">
        <v>118</v>
      </c>
      <c r="B17" s="270"/>
      <c r="C17" t="s">
        <v>328</v>
      </c>
      <c r="D17" s="384" t="s">
        <v>89</v>
      </c>
      <c r="E17" s="270"/>
      <c r="F17" s="270"/>
      <c r="G17" s="259">
        <v>38</v>
      </c>
      <c r="I17" s="258"/>
      <c r="J17" s="335"/>
      <c r="K17"/>
      <c r="L17" s="384"/>
      <c r="M17" s="259"/>
      <c r="N17" s="259"/>
      <c r="O17" s="259"/>
      <c r="P17" s="321"/>
      <c r="Q17" s="259"/>
      <c r="R17" s="259"/>
      <c r="S17" s="259"/>
      <c r="T17" s="259"/>
    </row>
    <row r="18" spans="1:20" ht="13.8" thickBot="1">
      <c r="A18" s="258">
        <v>157</v>
      </c>
      <c r="B18" s="270"/>
      <c r="C18" t="s">
        <v>285</v>
      </c>
      <c r="D18" s="384" t="s">
        <v>89</v>
      </c>
      <c r="E18" s="270"/>
      <c r="F18" s="270"/>
      <c r="G18" s="259">
        <v>20</v>
      </c>
      <c r="I18" s="258"/>
      <c r="J18" s="335"/>
      <c r="K18"/>
      <c r="L18" s="384"/>
      <c r="M18" s="259"/>
      <c r="N18" s="259"/>
      <c r="O18" s="259"/>
      <c r="P18" s="321"/>
      <c r="Q18" s="259"/>
      <c r="R18" s="259"/>
      <c r="S18" s="259"/>
      <c r="T18" s="259"/>
    </row>
    <row r="19" spans="1:20" ht="13.8" thickBot="1">
      <c r="A19" s="258">
        <v>164</v>
      </c>
      <c r="B19" s="270"/>
      <c r="C19" t="s">
        <v>283</v>
      </c>
      <c r="D19" s="384" t="s">
        <v>89</v>
      </c>
      <c r="E19" s="270"/>
      <c r="F19" s="270"/>
      <c r="G19" s="259">
        <v>18</v>
      </c>
      <c r="I19" s="258"/>
      <c r="J19" s="335"/>
      <c r="K19"/>
      <c r="L19" s="384"/>
      <c r="M19" s="259"/>
      <c r="N19" s="259"/>
      <c r="O19" s="259"/>
      <c r="P19" s="321"/>
      <c r="Q19" s="259"/>
      <c r="R19" s="259"/>
      <c r="S19" s="259"/>
      <c r="T19" s="259"/>
    </row>
    <row r="20" spans="1:20" ht="13.8" thickBot="1">
      <c r="A20" s="258">
        <v>165</v>
      </c>
      <c r="B20" s="270"/>
      <c r="C20" t="s">
        <v>652</v>
      </c>
      <c r="D20" s="384" t="s">
        <v>89</v>
      </c>
      <c r="E20" s="270"/>
      <c r="F20" s="270"/>
      <c r="G20" s="259">
        <v>18</v>
      </c>
      <c r="I20" s="258"/>
      <c r="J20" s="335"/>
      <c r="K20"/>
      <c r="L20" s="384"/>
      <c r="M20" s="259"/>
      <c r="N20" s="259"/>
      <c r="O20" s="259"/>
      <c r="P20" s="321"/>
      <c r="Q20" s="259"/>
      <c r="R20" s="259"/>
      <c r="S20" s="259"/>
      <c r="T20" s="259"/>
    </row>
    <row r="21" spans="1:20" ht="13.8" thickBot="1">
      <c r="A21" s="258">
        <v>170</v>
      </c>
      <c r="B21" s="270"/>
      <c r="C21" t="s">
        <v>866</v>
      </c>
      <c r="D21" s="384" t="s">
        <v>89</v>
      </c>
      <c r="E21" s="270"/>
      <c r="F21" s="270"/>
      <c r="G21" s="259">
        <v>16</v>
      </c>
      <c r="I21" s="258"/>
      <c r="J21" s="335"/>
      <c r="K21"/>
      <c r="L21" s="384"/>
      <c r="M21" s="259"/>
      <c r="N21" s="259"/>
      <c r="O21" s="259"/>
      <c r="P21" s="321"/>
      <c r="Q21" s="259"/>
      <c r="R21" s="259"/>
      <c r="S21" s="259"/>
      <c r="T21" s="259"/>
    </row>
    <row r="22" spans="1:20" ht="13.8" thickBot="1">
      <c r="A22" s="258">
        <v>175</v>
      </c>
      <c r="B22" s="270"/>
      <c r="C22" t="s">
        <v>330</v>
      </c>
      <c r="D22" s="384" t="s">
        <v>89</v>
      </c>
      <c r="E22" s="270"/>
      <c r="F22" s="270"/>
      <c r="G22" s="259">
        <v>16</v>
      </c>
      <c r="I22" s="258"/>
      <c r="J22" s="335"/>
      <c r="K22"/>
      <c r="L22" s="384"/>
      <c r="M22" s="259"/>
      <c r="N22" s="259"/>
      <c r="O22" s="259"/>
      <c r="P22" s="321"/>
      <c r="Q22" s="259"/>
      <c r="R22" s="259"/>
      <c r="S22" s="259"/>
      <c r="T22" s="259"/>
    </row>
    <row r="23" spans="1:20" ht="13.8" thickBot="1">
      <c r="A23" s="258">
        <v>178</v>
      </c>
      <c r="B23" s="270"/>
      <c r="C23" t="s">
        <v>174</v>
      </c>
      <c r="D23" s="384" t="s">
        <v>89</v>
      </c>
      <c r="E23" s="270"/>
      <c r="F23" s="270"/>
      <c r="G23" s="259">
        <v>15</v>
      </c>
      <c r="I23" s="258"/>
      <c r="J23" s="335"/>
      <c r="K23"/>
      <c r="L23" s="384"/>
      <c r="M23" s="259"/>
      <c r="N23" s="259"/>
      <c r="O23" s="259"/>
      <c r="P23" s="321"/>
      <c r="Q23" s="259"/>
      <c r="R23" s="259"/>
      <c r="S23" s="259"/>
      <c r="T23" s="259"/>
    </row>
    <row r="24" spans="1:20" ht="13.8" thickBot="1">
      <c r="A24" s="258">
        <v>180</v>
      </c>
      <c r="B24" s="270"/>
      <c r="C24" t="s">
        <v>846</v>
      </c>
      <c r="D24" s="384" t="s">
        <v>89</v>
      </c>
      <c r="E24" s="270"/>
      <c r="F24" s="270"/>
      <c r="G24" s="259">
        <v>14</v>
      </c>
      <c r="I24" s="258"/>
      <c r="J24" s="335"/>
      <c r="K24"/>
      <c r="L24" s="384"/>
      <c r="M24" s="259"/>
      <c r="N24" s="259"/>
      <c r="O24" s="259"/>
      <c r="P24" s="321"/>
      <c r="Q24" s="259"/>
      <c r="R24" s="259"/>
      <c r="S24" s="259"/>
      <c r="T24" s="259"/>
    </row>
    <row r="25" spans="1:20" ht="13.8" thickBot="1">
      <c r="A25" s="258">
        <v>181</v>
      </c>
      <c r="C25" t="s">
        <v>651</v>
      </c>
      <c r="D25" s="384" t="s">
        <v>89</v>
      </c>
      <c r="G25" s="259">
        <v>14</v>
      </c>
      <c r="I25" s="258"/>
      <c r="J25" s="335"/>
      <c r="K25"/>
      <c r="L25" s="384"/>
      <c r="M25" s="259"/>
      <c r="N25" s="259"/>
      <c r="O25" s="259"/>
      <c r="P25" s="321"/>
      <c r="Q25" s="259"/>
      <c r="R25" s="259"/>
      <c r="S25" s="259"/>
      <c r="T25" s="259"/>
    </row>
    <row r="26" spans="1:20" ht="13.8" thickBot="1">
      <c r="A26" s="258">
        <v>182</v>
      </c>
      <c r="C26" t="s">
        <v>578</v>
      </c>
      <c r="D26" s="384" t="s">
        <v>89</v>
      </c>
      <c r="G26" s="259">
        <v>14</v>
      </c>
      <c r="I26" s="258"/>
      <c r="J26" s="335"/>
      <c r="K26"/>
      <c r="L26" s="384"/>
      <c r="M26" s="259"/>
      <c r="N26" s="259"/>
      <c r="O26" s="259"/>
      <c r="P26" s="321"/>
      <c r="Q26" s="259"/>
      <c r="R26" s="259"/>
      <c r="S26" s="259"/>
      <c r="T26" s="259"/>
    </row>
    <row r="27" spans="1:20" ht="13.8" thickBot="1">
      <c r="A27" s="258">
        <v>183</v>
      </c>
      <c r="C27" t="s">
        <v>503</v>
      </c>
      <c r="D27" s="384" t="s">
        <v>89</v>
      </c>
      <c r="G27" s="259">
        <v>14</v>
      </c>
      <c r="I27" s="258"/>
      <c r="J27" s="335"/>
      <c r="K27"/>
      <c r="L27" s="384"/>
      <c r="M27" s="259"/>
      <c r="N27" s="259"/>
      <c r="O27" s="259"/>
      <c r="P27" s="321"/>
      <c r="Q27" s="259"/>
      <c r="R27" s="259"/>
      <c r="S27" s="259"/>
      <c r="T27" s="259"/>
    </row>
    <row r="28" spans="1:20" ht="13.8" thickBot="1">
      <c r="A28" s="258">
        <v>187</v>
      </c>
      <c r="C28" t="s">
        <v>845</v>
      </c>
      <c r="D28" s="384" t="s">
        <v>89</v>
      </c>
      <c r="G28" s="259">
        <v>12</v>
      </c>
      <c r="I28" s="258"/>
      <c r="J28" s="335"/>
      <c r="K28"/>
      <c r="L28" s="384"/>
      <c r="M28" s="259"/>
      <c r="N28" s="259"/>
      <c r="O28" s="259"/>
      <c r="P28" s="321"/>
      <c r="Q28" s="259"/>
      <c r="R28" s="259"/>
      <c r="S28" s="259"/>
      <c r="T28" s="259"/>
    </row>
    <row r="29" spans="1:20" ht="13.8" thickBot="1">
      <c r="A29" s="258">
        <v>206</v>
      </c>
      <c r="C29" t="s">
        <v>921</v>
      </c>
      <c r="D29" s="384" t="s">
        <v>89</v>
      </c>
      <c r="G29" s="259">
        <v>10</v>
      </c>
      <c r="I29" s="258"/>
      <c r="J29" s="335"/>
      <c r="K29"/>
      <c r="L29" s="384"/>
      <c r="M29" s="259"/>
      <c r="N29" s="259"/>
      <c r="O29" s="259"/>
      <c r="P29" s="321"/>
      <c r="Q29" s="259"/>
      <c r="R29" s="259"/>
      <c r="S29" s="259"/>
      <c r="T29" s="259"/>
    </row>
    <row r="30" spans="1:20" ht="13.8" thickBot="1">
      <c r="A30" s="258">
        <v>217</v>
      </c>
      <c r="C30" t="s">
        <v>329</v>
      </c>
      <c r="D30" s="384" t="s">
        <v>89</v>
      </c>
      <c r="G30" s="259">
        <v>9</v>
      </c>
      <c r="I30" s="258"/>
      <c r="J30" s="335"/>
      <c r="K30"/>
      <c r="L30" s="384"/>
      <c r="M30" s="259"/>
      <c r="N30" s="259"/>
      <c r="O30" s="259"/>
      <c r="P30" s="321"/>
      <c r="Q30" s="259"/>
      <c r="R30" s="259"/>
      <c r="S30" s="259"/>
      <c r="T30" s="259"/>
    </row>
    <row r="31" spans="1:20" ht="13.8" thickBot="1">
      <c r="A31" s="258">
        <v>221</v>
      </c>
      <c r="C31" t="s">
        <v>847</v>
      </c>
      <c r="D31" s="384" t="s">
        <v>89</v>
      </c>
      <c r="G31" s="259">
        <v>8</v>
      </c>
      <c r="I31" s="258"/>
      <c r="J31" s="335"/>
      <c r="K31"/>
      <c r="L31" s="384"/>
      <c r="M31" s="259"/>
      <c r="N31" s="259"/>
      <c r="O31" s="259"/>
      <c r="P31" s="321"/>
      <c r="Q31" s="259"/>
      <c r="R31" s="259"/>
      <c r="S31" s="259"/>
      <c r="T31" s="259"/>
    </row>
    <row r="32" spans="1:20" ht="13.8" thickBot="1">
      <c r="A32" s="258">
        <v>228</v>
      </c>
      <c r="C32" t="s">
        <v>803</v>
      </c>
      <c r="D32" s="384" t="s">
        <v>89</v>
      </c>
      <c r="G32" s="259">
        <v>8</v>
      </c>
      <c r="I32" s="258"/>
      <c r="J32" s="335"/>
      <c r="K32"/>
      <c r="L32" s="384"/>
      <c r="M32" s="259"/>
      <c r="N32" s="259"/>
      <c r="O32" s="259"/>
      <c r="P32" s="321"/>
      <c r="Q32" s="259"/>
      <c r="R32" s="259"/>
      <c r="S32" s="259"/>
      <c r="T32" s="259"/>
    </row>
    <row r="33" spans="1:20" ht="13.8" thickBot="1">
      <c r="A33" s="258">
        <v>231</v>
      </c>
      <c r="C33" t="s">
        <v>593</v>
      </c>
      <c r="D33" s="384" t="s">
        <v>89</v>
      </c>
      <c r="G33" s="259">
        <v>8</v>
      </c>
      <c r="I33" s="258"/>
      <c r="J33" s="335"/>
      <c r="K33"/>
      <c r="L33" s="384"/>
      <c r="M33" s="259"/>
      <c r="N33" s="259"/>
      <c r="O33" s="259"/>
      <c r="P33" s="321"/>
      <c r="Q33" s="259"/>
      <c r="R33" s="259"/>
      <c r="S33" s="259"/>
      <c r="T33" s="259"/>
    </row>
    <row r="34" spans="1:20" ht="13.8" thickBot="1">
      <c r="A34" s="258">
        <v>237</v>
      </c>
      <c r="C34" t="s">
        <v>848</v>
      </c>
      <c r="D34" s="384" t="s">
        <v>89</v>
      </c>
      <c r="G34" s="259">
        <v>7</v>
      </c>
      <c r="I34" s="258"/>
      <c r="J34" s="335"/>
      <c r="K34"/>
      <c r="L34" s="384"/>
      <c r="M34" s="259"/>
      <c r="N34" s="259"/>
      <c r="O34" s="259"/>
      <c r="P34" s="321"/>
      <c r="Q34" s="259"/>
      <c r="R34" s="259"/>
      <c r="S34" s="259"/>
      <c r="T34" s="259"/>
    </row>
    <row r="35" spans="1:20" ht="13.8" thickBot="1">
      <c r="A35" s="258">
        <v>244</v>
      </c>
      <c r="C35" t="s">
        <v>894</v>
      </c>
      <c r="D35" s="384" t="s">
        <v>89</v>
      </c>
      <c r="G35" s="259">
        <v>6</v>
      </c>
      <c r="I35" s="258"/>
      <c r="J35" s="335"/>
      <c r="K35"/>
      <c r="L35" s="384"/>
      <c r="M35" s="259"/>
      <c r="N35" s="259"/>
      <c r="O35" s="259"/>
      <c r="P35" s="321"/>
      <c r="Q35" s="259"/>
      <c r="R35" s="259"/>
      <c r="S35" s="259"/>
      <c r="T35" s="259"/>
    </row>
    <row r="36" spans="1:20" ht="13.8" thickBot="1">
      <c r="A36" s="258">
        <v>252</v>
      </c>
      <c r="C36" t="s">
        <v>579</v>
      </c>
      <c r="D36" s="384" t="s">
        <v>89</v>
      </c>
      <c r="G36" s="259">
        <v>6</v>
      </c>
      <c r="I36" s="258"/>
      <c r="J36" s="335"/>
      <c r="K36"/>
      <c r="L36" s="384"/>
      <c r="M36" s="259"/>
      <c r="N36" s="259"/>
      <c r="O36" s="259"/>
      <c r="P36" s="321"/>
      <c r="Q36" s="259"/>
      <c r="R36" s="259"/>
      <c r="S36" s="259"/>
      <c r="T36" s="259"/>
    </row>
    <row r="37" spans="1:20" ht="13.8" thickBot="1">
      <c r="A37" s="258">
        <v>255</v>
      </c>
      <c r="C37" t="s">
        <v>228</v>
      </c>
      <c r="D37" s="384" t="s">
        <v>89</v>
      </c>
      <c r="G37" s="259">
        <v>6</v>
      </c>
      <c r="I37" s="258"/>
      <c r="J37" s="335"/>
      <c r="K37"/>
      <c r="L37" s="384"/>
      <c r="M37" s="259"/>
      <c r="N37" s="259"/>
      <c r="O37" s="259"/>
      <c r="P37" s="321"/>
      <c r="Q37" s="259"/>
      <c r="R37" s="259"/>
      <c r="S37" s="259"/>
      <c r="T37" s="259"/>
    </row>
    <row r="38" spans="1:20" ht="13.8" thickBot="1">
      <c r="A38" s="258">
        <v>261</v>
      </c>
      <c r="C38" t="s">
        <v>849</v>
      </c>
      <c r="D38" s="384" t="s">
        <v>89</v>
      </c>
      <c r="G38" s="259">
        <v>4</v>
      </c>
      <c r="I38" s="258"/>
      <c r="J38" s="335"/>
      <c r="K38"/>
      <c r="L38" s="384"/>
      <c r="M38" s="259"/>
      <c r="N38" s="259"/>
      <c r="O38" s="259"/>
      <c r="P38" s="321"/>
      <c r="Q38" s="260"/>
      <c r="R38" s="259"/>
      <c r="S38" s="259"/>
      <c r="T38" s="259"/>
    </row>
    <row r="39" spans="1:20" ht="13.8" thickBot="1">
      <c r="A39" s="258">
        <v>270</v>
      </c>
      <c r="C39" t="s">
        <v>653</v>
      </c>
      <c r="D39" s="384" t="s">
        <v>89</v>
      </c>
      <c r="G39" s="259">
        <v>4</v>
      </c>
      <c r="I39" s="258"/>
      <c r="J39" s="335"/>
      <c r="K39"/>
      <c r="L39" s="384"/>
      <c r="M39" s="259"/>
      <c r="N39" s="259"/>
      <c r="O39" s="259"/>
      <c r="P39" s="321"/>
      <c r="Q39" s="260"/>
      <c r="R39" s="259"/>
      <c r="S39" s="259"/>
      <c r="T39" s="259"/>
    </row>
    <row r="40" spans="1:20" ht="13.8" thickBot="1">
      <c r="A40" s="258">
        <v>279</v>
      </c>
      <c r="C40" t="s">
        <v>331</v>
      </c>
      <c r="D40" s="384" t="s">
        <v>89</v>
      </c>
      <c r="G40" s="259">
        <v>4</v>
      </c>
      <c r="I40" s="258"/>
      <c r="J40" s="335"/>
      <c r="K40"/>
      <c r="L40" s="384"/>
      <c r="M40" s="259"/>
      <c r="N40" s="259"/>
      <c r="O40" s="259"/>
      <c r="P40" s="321"/>
      <c r="Q40" s="260"/>
      <c r="R40" s="259"/>
      <c r="S40" s="259"/>
      <c r="T40" s="259"/>
    </row>
    <row r="41" spans="1:20">
      <c r="A41" s="258">
        <v>288</v>
      </c>
      <c r="C41" t="s">
        <v>850</v>
      </c>
      <c r="D41" s="384" t="s">
        <v>89</v>
      </c>
      <c r="G41" s="259">
        <v>2</v>
      </c>
      <c r="I41" s="258"/>
      <c r="J41" s="335"/>
      <c r="K41"/>
      <c r="L41" s="384"/>
      <c r="M41" s="259"/>
      <c r="N41" s="259"/>
      <c r="O41" s="259"/>
      <c r="P41" s="326"/>
      <c r="Q41" s="260"/>
      <c r="R41" s="259"/>
      <c r="S41" s="259"/>
      <c r="T41" s="259"/>
    </row>
    <row r="42" spans="1:20" ht="13.8" thickBot="1">
      <c r="A42" s="258">
        <v>290</v>
      </c>
      <c r="C42" t="s">
        <v>895</v>
      </c>
      <c r="D42" s="384" t="s">
        <v>89</v>
      </c>
      <c r="G42" s="259">
        <v>2</v>
      </c>
      <c r="I42" s="258"/>
      <c r="J42" s="335"/>
      <c r="K42"/>
      <c r="L42" s="384"/>
      <c r="M42" s="259"/>
      <c r="N42" s="259"/>
      <c r="O42" s="259"/>
      <c r="P42" s="321"/>
      <c r="Q42" s="260"/>
      <c r="R42" s="259"/>
      <c r="S42" s="259"/>
      <c r="T42" s="259"/>
    </row>
    <row r="43" spans="1:20" ht="13.8" thickBot="1">
      <c r="A43" s="258">
        <v>301</v>
      </c>
      <c r="C43" t="s">
        <v>654</v>
      </c>
      <c r="D43" s="384" t="s">
        <v>89</v>
      </c>
      <c r="G43" s="259">
        <v>2</v>
      </c>
      <c r="I43" s="258"/>
      <c r="J43" s="335"/>
      <c r="K43"/>
      <c r="L43" s="384"/>
      <c r="M43" s="259"/>
      <c r="N43" s="259"/>
      <c r="O43" s="259"/>
      <c r="P43" s="321"/>
      <c r="Q43" s="260"/>
      <c r="R43" s="259"/>
      <c r="S43" s="259"/>
      <c r="T43" s="259"/>
    </row>
    <row r="44" spans="1:20" ht="13.8" thickBot="1">
      <c r="A44" s="258">
        <v>305</v>
      </c>
      <c r="C44" t="s">
        <v>460</v>
      </c>
      <c r="D44" s="384" t="s">
        <v>89</v>
      </c>
      <c r="G44" s="259">
        <v>2</v>
      </c>
      <c r="I44" s="258"/>
      <c r="J44" s="335"/>
      <c r="K44"/>
      <c r="L44" s="384"/>
      <c r="M44" s="259"/>
      <c r="N44" s="259"/>
      <c r="O44" s="259"/>
      <c r="P44" s="321"/>
      <c r="Q44" s="260"/>
      <c r="R44" s="259"/>
      <c r="S44" s="259"/>
      <c r="T44" s="259"/>
    </row>
    <row r="45" spans="1:20" ht="13.8" thickBot="1">
      <c r="A45" s="258">
        <v>310</v>
      </c>
      <c r="C45" t="s">
        <v>851</v>
      </c>
      <c r="D45" s="384" t="s">
        <v>89</v>
      </c>
      <c r="G45" s="259">
        <v>1</v>
      </c>
      <c r="I45" s="258"/>
      <c r="J45" s="335"/>
      <c r="K45"/>
      <c r="L45" s="384"/>
      <c r="M45" s="259"/>
      <c r="N45" s="259"/>
      <c r="O45" s="259"/>
      <c r="P45" s="321"/>
      <c r="Q45" s="260"/>
      <c r="R45" s="259"/>
      <c r="S45" s="259"/>
      <c r="T45" s="259"/>
    </row>
    <row r="46" spans="1:20" ht="13.8" thickBot="1">
      <c r="A46" s="258">
        <v>314</v>
      </c>
      <c r="C46" t="s">
        <v>835</v>
      </c>
      <c r="D46" s="384" t="s">
        <v>89</v>
      </c>
      <c r="G46" s="259">
        <v>1</v>
      </c>
      <c r="I46" s="258"/>
      <c r="J46" s="335"/>
      <c r="K46"/>
      <c r="L46" s="384"/>
      <c r="M46" s="259"/>
      <c r="N46" s="259"/>
      <c r="O46" s="259"/>
      <c r="P46" s="321"/>
      <c r="Q46" s="260"/>
      <c r="R46" s="259"/>
      <c r="S46" s="259"/>
      <c r="T46" s="259"/>
    </row>
    <row r="47" spans="1:20" ht="13.8" thickBot="1">
      <c r="A47" s="258">
        <v>317</v>
      </c>
      <c r="C47" t="s">
        <v>804</v>
      </c>
      <c r="D47" s="384" t="s">
        <v>89</v>
      </c>
      <c r="G47" s="259">
        <v>1</v>
      </c>
      <c r="I47" s="258"/>
      <c r="J47" s="335"/>
      <c r="K47"/>
      <c r="L47" s="384"/>
      <c r="M47" s="259"/>
      <c r="N47" s="259"/>
      <c r="O47" s="259"/>
      <c r="P47" s="321"/>
      <c r="Q47" s="260"/>
      <c r="R47" s="259"/>
      <c r="S47" s="259"/>
      <c r="T47" s="259"/>
    </row>
    <row r="48" spans="1:20">
      <c r="A48" s="258">
        <v>320</v>
      </c>
      <c r="C48" t="s">
        <v>656</v>
      </c>
      <c r="D48" s="384" t="s">
        <v>89</v>
      </c>
      <c r="G48" s="259">
        <v>1</v>
      </c>
      <c r="I48" s="258"/>
      <c r="J48" s="335"/>
      <c r="K48"/>
      <c r="L48" s="384"/>
      <c r="M48" s="259"/>
      <c r="N48" s="259"/>
      <c r="O48" s="259"/>
      <c r="P48" s="326"/>
      <c r="Q48" s="260"/>
      <c r="R48" s="259"/>
      <c r="S48" s="259"/>
      <c r="T48" s="259"/>
    </row>
    <row r="49" spans="1:20">
      <c r="A49" s="258">
        <v>323</v>
      </c>
      <c r="C49" t="s">
        <v>504</v>
      </c>
      <c r="D49" s="384" t="s">
        <v>89</v>
      </c>
      <c r="G49" s="259">
        <v>1</v>
      </c>
      <c r="I49" s="258"/>
      <c r="J49" s="335"/>
      <c r="K49"/>
      <c r="L49" s="384"/>
      <c r="M49" s="259"/>
      <c r="N49" s="259"/>
      <c r="O49" s="259"/>
      <c r="Q49" s="260"/>
      <c r="R49" s="259"/>
      <c r="S49" s="259"/>
      <c r="T49" s="259"/>
    </row>
    <row r="50" spans="1:20">
      <c r="K50" s="329"/>
      <c r="L50" s="330"/>
      <c r="N50" s="329"/>
      <c r="O50" s="330"/>
      <c r="Q50" s="260"/>
      <c r="R50" s="259"/>
      <c r="S50" s="259"/>
      <c r="T50" s="259"/>
    </row>
    <row r="51" spans="1:20">
      <c r="K51" s="329"/>
      <c r="L51" s="330"/>
      <c r="N51" s="329"/>
      <c r="O51" s="330"/>
      <c r="Q51" s="260"/>
      <c r="R51" s="259"/>
      <c r="S51" s="259"/>
      <c r="T51" s="259"/>
    </row>
    <row r="52" spans="1:20">
      <c r="K52" s="329"/>
      <c r="L52" s="330"/>
      <c r="N52" s="329"/>
      <c r="O52" s="330"/>
      <c r="Q52" s="260"/>
      <c r="R52" s="259"/>
      <c r="S52" s="259"/>
      <c r="T52" s="259"/>
    </row>
    <row r="53" spans="1:20">
      <c r="K53" s="329"/>
      <c r="L53" s="330"/>
      <c r="N53" s="329"/>
      <c r="O53" s="330"/>
      <c r="Q53" s="260"/>
      <c r="R53" s="259"/>
      <c r="S53" s="259"/>
      <c r="T53" s="259"/>
    </row>
    <row r="54" spans="1:20">
      <c r="K54" s="329"/>
      <c r="L54" s="330"/>
      <c r="N54" s="331"/>
      <c r="O54" s="332"/>
      <c r="P54" s="332"/>
      <c r="Q54" s="259"/>
    </row>
    <row r="55" spans="1:20">
      <c r="K55" s="329"/>
      <c r="L55" s="330"/>
      <c r="N55" s="331"/>
      <c r="O55" s="332"/>
      <c r="P55" s="332"/>
      <c r="Q55" s="259"/>
    </row>
    <row r="56" spans="1:20" ht="14.4">
      <c r="A56" s="187"/>
      <c r="B56" s="187"/>
      <c r="C56" s="187"/>
      <c r="D56" s="187"/>
      <c r="E56" s="187"/>
      <c r="F56" s="187"/>
      <c r="G56" s="187"/>
      <c r="K56" s="329"/>
      <c r="L56" s="330"/>
      <c r="N56" s="331"/>
      <c r="O56" s="332"/>
      <c r="P56" s="332"/>
      <c r="Q56" s="259"/>
    </row>
    <row r="57" spans="1:20" ht="14.4">
      <c r="A57" s="187"/>
      <c r="B57" s="187"/>
      <c r="C57" s="187"/>
      <c r="D57" s="187"/>
      <c r="E57" s="187"/>
      <c r="F57" s="187"/>
      <c r="G57" s="187"/>
      <c r="K57" s="329"/>
      <c r="L57" s="330"/>
      <c r="N57" s="331"/>
      <c r="O57" s="332"/>
      <c r="P57" s="332"/>
      <c r="Q57" s="259"/>
    </row>
    <row r="58" spans="1:20" ht="14.4">
      <c r="A58" s="187"/>
      <c r="B58" s="187"/>
      <c r="C58" s="187"/>
      <c r="D58" s="187"/>
      <c r="E58" s="187"/>
      <c r="F58" s="187"/>
      <c r="G58" s="187"/>
      <c r="K58" s="329"/>
      <c r="L58" s="330"/>
      <c r="N58" s="331"/>
      <c r="O58" s="332"/>
      <c r="P58" s="332"/>
      <c r="Q58" s="259"/>
    </row>
    <row r="59" spans="1:20" ht="14.4">
      <c r="A59" s="187"/>
      <c r="B59" s="187"/>
      <c r="C59" s="187"/>
      <c r="D59" s="187"/>
      <c r="E59" s="187"/>
      <c r="F59" s="187"/>
      <c r="G59" s="187"/>
      <c r="K59" s="329"/>
      <c r="L59" s="330"/>
      <c r="N59" s="331"/>
      <c r="O59" s="332"/>
      <c r="P59" s="332"/>
      <c r="Q59" s="259"/>
    </row>
    <row r="60" spans="1:20" ht="14.4">
      <c r="A60" s="187"/>
      <c r="B60" s="187"/>
      <c r="C60" s="187"/>
      <c r="D60" s="187"/>
      <c r="E60" s="187"/>
      <c r="F60" s="187"/>
      <c r="G60" s="187"/>
      <c r="K60" s="329"/>
      <c r="L60" s="330"/>
      <c r="N60" s="331"/>
      <c r="O60" s="332"/>
      <c r="P60" s="332"/>
      <c r="Q60" s="259"/>
    </row>
    <row r="61" spans="1:20" ht="14.4">
      <c r="A61" s="187"/>
      <c r="B61" s="187"/>
      <c r="C61" s="187"/>
      <c r="D61" s="187"/>
      <c r="E61" s="187"/>
      <c r="F61" s="187"/>
      <c r="G61" s="187"/>
      <c r="K61" s="329"/>
      <c r="L61" s="330"/>
      <c r="N61" s="331"/>
      <c r="O61" s="332"/>
      <c r="P61" s="332"/>
      <c r="Q61" s="259"/>
    </row>
    <row r="62" spans="1:20" ht="14.4">
      <c r="A62" s="187"/>
      <c r="B62" s="187"/>
      <c r="C62" s="187"/>
      <c r="D62" s="187"/>
      <c r="E62" s="187"/>
      <c r="F62" s="187"/>
      <c r="G62" s="187"/>
      <c r="K62" s="329"/>
      <c r="L62" s="330"/>
      <c r="N62" s="331"/>
      <c r="O62" s="332"/>
      <c r="P62" s="332"/>
      <c r="Q62" s="259"/>
    </row>
    <row r="63" spans="1:20" ht="14.4">
      <c r="A63" s="187"/>
      <c r="B63" s="187"/>
      <c r="C63" s="187"/>
      <c r="D63" s="187"/>
      <c r="E63" s="187"/>
      <c r="F63" s="187"/>
      <c r="G63" s="187"/>
    </row>
    <row r="64" spans="1:20" ht="14.4">
      <c r="A64" s="187"/>
      <c r="B64" s="187"/>
      <c r="C64" s="187"/>
      <c r="D64" s="187"/>
      <c r="E64" s="187"/>
      <c r="F64" s="187"/>
      <c r="G64" s="187"/>
    </row>
    <row r="65" spans="1:7" ht="14.4">
      <c r="A65" s="187"/>
      <c r="B65" s="187"/>
      <c r="C65" s="187"/>
      <c r="D65" s="187"/>
      <c r="E65" s="187"/>
      <c r="F65" s="187"/>
      <c r="G65" s="187"/>
    </row>
    <row r="66" spans="1:7" ht="14.4">
      <c r="A66" s="187"/>
      <c r="B66" s="187"/>
      <c r="C66" s="187"/>
      <c r="D66" s="187"/>
      <c r="E66" s="187"/>
      <c r="F66" s="187"/>
      <c r="G66" s="187"/>
    </row>
    <row r="67" spans="1:7" ht="14.4">
      <c r="A67" s="187"/>
      <c r="B67" s="187"/>
      <c r="C67" s="187"/>
      <c r="D67" s="187"/>
      <c r="E67" s="187"/>
      <c r="F67" s="187"/>
      <c r="G67" s="187"/>
    </row>
    <row r="68" spans="1:7" ht="14.4">
      <c r="A68" s="187"/>
      <c r="B68" s="187"/>
      <c r="C68" s="187"/>
      <c r="D68" s="187"/>
      <c r="E68" s="187"/>
      <c r="F68" s="187"/>
      <c r="G68" s="187"/>
    </row>
    <row r="69" spans="1:7" ht="14.4">
      <c r="A69" s="187"/>
      <c r="B69" s="187"/>
      <c r="C69" s="187"/>
      <c r="D69" s="187"/>
      <c r="E69" s="187"/>
      <c r="F69" s="187"/>
      <c r="G69" s="187"/>
    </row>
    <row r="70" spans="1:7" ht="14.4">
      <c r="A70" s="187"/>
      <c r="B70" s="187"/>
      <c r="C70" s="187"/>
      <c r="D70" s="187"/>
      <c r="E70" s="187"/>
      <c r="F70" s="187"/>
      <c r="G70" s="187"/>
    </row>
    <row r="71" spans="1:7" ht="14.4">
      <c r="A71" s="187"/>
      <c r="B71" s="187"/>
      <c r="C71" s="187"/>
      <c r="D71" s="187"/>
      <c r="E71" s="187"/>
      <c r="F71" s="187"/>
      <c r="G71" s="187"/>
    </row>
    <row r="72" spans="1:7" ht="14.4">
      <c r="A72" s="187"/>
      <c r="B72" s="187"/>
      <c r="C72" s="187"/>
      <c r="D72" s="187"/>
      <c r="E72" s="187"/>
      <c r="F72" s="187"/>
      <c r="G72" s="187"/>
    </row>
    <row r="73" spans="1:7" ht="14.4">
      <c r="A73" s="187"/>
      <c r="B73" s="187"/>
      <c r="C73" s="187"/>
      <c r="D73" s="187"/>
      <c r="E73" s="187"/>
      <c r="F73" s="187"/>
      <c r="G73" s="187"/>
    </row>
    <row r="74" spans="1:7" ht="14.4">
      <c r="A74" s="187"/>
      <c r="B74" s="187"/>
      <c r="C74" s="187"/>
      <c r="D74" s="187"/>
      <c r="E74" s="187"/>
      <c r="F74" s="187"/>
      <c r="G74" s="187"/>
    </row>
    <row r="75" spans="1:7" ht="14.4">
      <c r="A75" s="187"/>
      <c r="B75" s="187"/>
      <c r="C75" s="187"/>
      <c r="D75" s="187"/>
      <c r="E75" s="187"/>
      <c r="F75" s="187"/>
      <c r="G75" s="187"/>
    </row>
    <row r="76" spans="1:7" ht="14.4">
      <c r="A76" s="187"/>
      <c r="B76" s="187"/>
      <c r="C76" s="187"/>
      <c r="D76" s="187"/>
      <c r="E76" s="187"/>
      <c r="F76" s="187"/>
      <c r="G76" s="187"/>
    </row>
    <row r="77" spans="1:7" ht="14.4">
      <c r="A77" s="187"/>
      <c r="B77" s="187"/>
      <c r="C77" s="187"/>
      <c r="D77" s="187"/>
      <c r="E77" s="187"/>
      <c r="F77" s="187"/>
      <c r="G77" s="187"/>
    </row>
    <row r="78" spans="1:7" ht="14.4">
      <c r="A78" s="187"/>
      <c r="B78" s="187"/>
      <c r="C78" s="187"/>
      <c r="D78" s="187"/>
      <c r="E78" s="187"/>
      <c r="F78" s="187"/>
      <c r="G78" s="187"/>
    </row>
    <row r="79" spans="1:7" ht="14.4">
      <c r="A79" s="187"/>
      <c r="B79" s="187"/>
      <c r="C79" s="187"/>
      <c r="D79" s="187"/>
      <c r="E79" s="187"/>
      <c r="F79" s="187"/>
      <c r="G79" s="187"/>
    </row>
    <row r="80" spans="1:7" ht="14.4">
      <c r="A80" s="187"/>
      <c r="B80" s="187"/>
      <c r="C80" s="187"/>
      <c r="D80" s="187"/>
      <c r="E80" s="187"/>
      <c r="F80" s="187"/>
      <c r="G80" s="187"/>
    </row>
    <row r="81" spans="1:7" ht="14.4">
      <c r="A81" s="187"/>
      <c r="B81" s="187"/>
      <c r="C81" s="187"/>
      <c r="D81" s="187"/>
      <c r="E81" s="187"/>
      <c r="F81" s="187"/>
      <c r="G81" s="187"/>
    </row>
    <row r="82" spans="1:7" ht="14.4">
      <c r="A82" s="187"/>
      <c r="B82" s="187"/>
      <c r="C82" s="187"/>
      <c r="D82" s="187"/>
      <c r="E82" s="187"/>
      <c r="F82" s="187"/>
      <c r="G82" s="187"/>
    </row>
    <row r="83" spans="1:7" ht="14.4">
      <c r="A83" s="187"/>
      <c r="B83" s="187"/>
      <c r="C83" s="187"/>
      <c r="D83" s="187"/>
      <c r="E83" s="187"/>
      <c r="F83" s="187"/>
      <c r="G83" s="187"/>
    </row>
    <row r="84" spans="1:7" ht="14.4">
      <c r="A84" s="187"/>
      <c r="B84" s="187"/>
      <c r="C84" s="187"/>
      <c r="D84" s="187"/>
      <c r="E84" s="187"/>
      <c r="F84" s="187"/>
      <c r="G84" s="187"/>
    </row>
    <row r="85" spans="1:7" ht="14.4">
      <c r="A85" s="187"/>
      <c r="B85" s="187"/>
      <c r="C85" s="187"/>
      <c r="D85" s="187"/>
      <c r="E85" s="187"/>
      <c r="F85" s="187"/>
      <c r="G85" s="187"/>
    </row>
    <row r="86" spans="1:7" ht="14.4">
      <c r="A86" s="187"/>
      <c r="B86" s="187"/>
      <c r="C86" s="187"/>
      <c r="D86" s="187"/>
      <c r="E86" s="187"/>
      <c r="F86" s="187"/>
      <c r="G86" s="187"/>
    </row>
    <row r="87" spans="1:7" ht="14.4">
      <c r="A87" s="187"/>
      <c r="B87" s="187"/>
      <c r="C87" s="187"/>
      <c r="D87" s="187"/>
      <c r="E87" s="187"/>
      <c r="F87" s="187"/>
      <c r="G87" s="187"/>
    </row>
    <row r="88" spans="1:7" ht="14.4">
      <c r="A88" s="187"/>
      <c r="B88" s="187"/>
      <c r="C88" s="187"/>
      <c r="D88" s="187"/>
      <c r="E88" s="187"/>
      <c r="F88" s="187"/>
      <c r="G88" s="187"/>
    </row>
    <row r="89" spans="1:7" ht="14.4">
      <c r="A89" s="187"/>
      <c r="B89" s="187"/>
      <c r="C89" s="187"/>
      <c r="D89" s="187"/>
      <c r="E89" s="187"/>
      <c r="F89" s="187"/>
      <c r="G89" s="187"/>
    </row>
    <row r="90" spans="1:7" ht="14.4">
      <c r="A90" s="187"/>
      <c r="B90" s="187"/>
      <c r="C90" s="187"/>
      <c r="D90" s="187"/>
      <c r="E90" s="187"/>
      <c r="F90" s="187"/>
      <c r="G90" s="187"/>
    </row>
    <row r="91" spans="1:7" ht="14.4">
      <c r="A91" s="187"/>
      <c r="B91" s="187"/>
      <c r="C91" s="187"/>
      <c r="D91" s="187"/>
      <c r="E91" s="187"/>
      <c r="F91" s="187"/>
      <c r="G91" s="187"/>
    </row>
    <row r="92" spans="1:7" ht="14.4">
      <c r="A92" s="187"/>
      <c r="B92" s="187"/>
      <c r="C92" s="187"/>
      <c r="D92" s="187"/>
      <c r="E92" s="187"/>
      <c r="F92" s="187"/>
      <c r="G92" s="187"/>
    </row>
    <row r="93" spans="1:7" ht="14.4">
      <c r="A93" s="187"/>
      <c r="B93" s="187"/>
      <c r="C93" s="187"/>
      <c r="D93" s="187"/>
      <c r="E93" s="187"/>
      <c r="F93" s="187"/>
      <c r="G93" s="187"/>
    </row>
    <row r="94" spans="1:7" ht="14.4">
      <c r="A94" s="187"/>
      <c r="B94" s="187"/>
      <c r="C94" s="187"/>
      <c r="D94" s="187"/>
      <c r="E94" s="187"/>
      <c r="F94" s="187"/>
      <c r="G94" s="187"/>
    </row>
    <row r="95" spans="1:7" ht="14.4">
      <c r="A95" s="187"/>
      <c r="B95" s="187"/>
      <c r="C95" s="187"/>
      <c r="D95" s="187"/>
      <c r="E95" s="187"/>
      <c r="F95" s="187"/>
      <c r="G95" s="187"/>
    </row>
    <row r="96" spans="1:7" ht="14.4">
      <c r="A96" s="187"/>
      <c r="B96" s="187"/>
      <c r="C96" s="187"/>
      <c r="D96" s="187"/>
      <c r="E96" s="187"/>
      <c r="F96" s="187"/>
      <c r="G96" s="187"/>
    </row>
    <row r="97" spans="1:7" ht="14.4">
      <c r="A97" s="187"/>
      <c r="B97" s="187"/>
      <c r="C97" s="187"/>
      <c r="D97" s="187"/>
      <c r="E97" s="187"/>
      <c r="F97" s="187"/>
      <c r="G97" s="187"/>
    </row>
    <row r="98" spans="1:7" ht="14.4">
      <c r="A98" s="187"/>
      <c r="B98" s="187"/>
      <c r="C98" s="187"/>
      <c r="D98" s="187"/>
      <c r="E98" s="187"/>
      <c r="F98" s="187"/>
      <c r="G98" s="187"/>
    </row>
    <row r="99" spans="1:7" ht="14.4">
      <c r="A99" s="187"/>
      <c r="B99" s="187"/>
      <c r="C99" s="187"/>
      <c r="D99" s="187"/>
      <c r="E99" s="187"/>
      <c r="F99" s="187"/>
      <c r="G99" s="187"/>
    </row>
    <row r="100" spans="1:7" ht="14.4">
      <c r="A100" s="187"/>
      <c r="B100" s="187"/>
      <c r="C100" s="187"/>
      <c r="D100" s="187"/>
      <c r="E100" s="187"/>
      <c r="F100" s="187"/>
      <c r="G100" s="187"/>
    </row>
    <row r="101" spans="1:7" ht="14.4">
      <c r="A101" s="187"/>
      <c r="B101" s="187"/>
      <c r="C101" s="187"/>
      <c r="D101" s="187"/>
      <c r="E101" s="187"/>
      <c r="F101" s="187"/>
      <c r="G101" s="187"/>
    </row>
    <row r="102" spans="1:7" ht="14.4">
      <c r="A102" s="187"/>
      <c r="B102" s="187"/>
      <c r="C102" s="187"/>
      <c r="D102" s="187"/>
      <c r="E102" s="187"/>
      <c r="F102" s="187"/>
      <c r="G102" s="187"/>
    </row>
    <row r="103" spans="1:7" ht="14.4">
      <c r="A103" s="187"/>
      <c r="B103" s="187"/>
      <c r="C103" s="187"/>
      <c r="D103" s="187"/>
      <c r="E103" s="187"/>
      <c r="F103" s="187"/>
      <c r="G103" s="187"/>
    </row>
    <row r="104" spans="1:7" ht="14.4">
      <c r="A104" s="187"/>
      <c r="B104" s="187"/>
      <c r="C104" s="187"/>
      <c r="D104" s="187"/>
      <c r="E104" s="187"/>
      <c r="F104" s="187"/>
      <c r="G104" s="187"/>
    </row>
    <row r="105" spans="1:7" ht="14.4">
      <c r="A105" s="187"/>
      <c r="B105" s="187"/>
      <c r="C105" s="187"/>
      <c r="D105" s="187"/>
      <c r="E105" s="187"/>
      <c r="F105" s="187"/>
      <c r="G105" s="187"/>
    </row>
    <row r="106" spans="1:7" ht="14.4">
      <c r="A106" s="187"/>
      <c r="B106" s="187"/>
      <c r="C106" s="187"/>
      <c r="D106" s="187"/>
      <c r="E106" s="187"/>
      <c r="F106" s="187"/>
      <c r="G106" s="187"/>
    </row>
    <row r="107" spans="1:7" ht="14.4">
      <c r="A107" s="187"/>
      <c r="B107" s="187"/>
      <c r="C107" s="187"/>
      <c r="D107" s="187"/>
      <c r="E107" s="187"/>
      <c r="F107" s="187"/>
      <c r="G107" s="187"/>
    </row>
    <row r="108" spans="1:7" ht="14.4">
      <c r="A108" s="187"/>
      <c r="B108" s="187"/>
      <c r="C108" s="187"/>
      <c r="D108" s="187"/>
      <c r="E108" s="187"/>
      <c r="F108" s="187"/>
      <c r="G108" s="187"/>
    </row>
    <row r="109" spans="1:7" ht="14.4">
      <c r="A109" s="187"/>
      <c r="B109" s="187"/>
      <c r="C109" s="187"/>
      <c r="D109" s="187"/>
      <c r="E109" s="187"/>
      <c r="F109" s="187"/>
      <c r="G109" s="187"/>
    </row>
    <row r="110" spans="1:7" ht="14.4">
      <c r="A110" s="187"/>
      <c r="B110" s="187"/>
      <c r="C110" s="187"/>
      <c r="D110" s="187"/>
      <c r="E110" s="187"/>
      <c r="F110" s="187"/>
      <c r="G110" s="187"/>
    </row>
    <row r="111" spans="1:7" ht="14.4">
      <c r="A111" s="187"/>
      <c r="B111" s="187"/>
      <c r="C111" s="187"/>
      <c r="D111" s="187"/>
      <c r="E111" s="187"/>
      <c r="F111" s="187"/>
      <c r="G111" s="187"/>
    </row>
    <row r="112" spans="1:7" ht="14.4">
      <c r="A112" s="187"/>
      <c r="B112" s="187"/>
      <c r="C112" s="187"/>
      <c r="D112" s="187"/>
      <c r="E112" s="187"/>
      <c r="F112" s="187"/>
      <c r="G112" s="187"/>
    </row>
    <row r="113" spans="1:7" ht="14.4">
      <c r="A113" s="187"/>
      <c r="B113" s="187"/>
      <c r="C113" s="187"/>
      <c r="D113" s="187"/>
      <c r="E113" s="187"/>
      <c r="F113" s="187"/>
      <c r="G113" s="187"/>
    </row>
    <row r="114" spans="1:7" ht="14.4">
      <c r="A114" s="187"/>
      <c r="B114" s="187"/>
      <c r="C114" s="187"/>
      <c r="D114" s="187"/>
      <c r="E114" s="187"/>
      <c r="F114" s="187"/>
      <c r="G114" s="187"/>
    </row>
    <row r="115" spans="1:7" ht="14.4">
      <c r="A115" s="187"/>
      <c r="B115" s="187"/>
      <c r="C115" s="187"/>
      <c r="D115" s="187"/>
      <c r="E115" s="187"/>
      <c r="F115" s="187"/>
      <c r="G115" s="187"/>
    </row>
    <row r="116" spans="1:7" ht="14.4">
      <c r="A116" s="187"/>
      <c r="B116" s="187"/>
      <c r="C116" s="187"/>
      <c r="D116" s="187"/>
      <c r="E116" s="187"/>
      <c r="F116" s="187"/>
      <c r="G116" s="187"/>
    </row>
    <row r="117" spans="1:7" ht="14.4">
      <c r="A117" s="187"/>
      <c r="B117" s="187"/>
      <c r="C117" s="187"/>
      <c r="D117" s="187"/>
      <c r="E117" s="187"/>
      <c r="F117" s="187"/>
      <c r="G117" s="187"/>
    </row>
    <row r="118" spans="1:7" ht="14.4">
      <c r="A118" s="187"/>
      <c r="B118" s="187"/>
      <c r="C118" s="187"/>
      <c r="D118" s="187"/>
      <c r="E118" s="187"/>
      <c r="F118" s="187"/>
      <c r="G118" s="187"/>
    </row>
    <row r="119" spans="1:7" ht="14.4">
      <c r="A119" s="187"/>
      <c r="B119" s="187"/>
      <c r="C119" s="187"/>
      <c r="D119" s="187"/>
      <c r="E119" s="187"/>
      <c r="F119" s="187"/>
      <c r="G119" s="187"/>
    </row>
    <row r="120" spans="1:7" ht="14.4">
      <c r="A120" s="187"/>
      <c r="B120" s="187"/>
      <c r="C120" s="187"/>
      <c r="D120" s="187"/>
      <c r="E120" s="187"/>
      <c r="F120" s="187"/>
      <c r="G120" s="187"/>
    </row>
    <row r="121" spans="1:7" ht="14.4">
      <c r="A121" s="187"/>
      <c r="B121" s="187"/>
      <c r="C121" s="187"/>
      <c r="D121" s="187"/>
      <c r="E121" s="187"/>
      <c r="F121" s="187"/>
      <c r="G121" s="187"/>
    </row>
    <row r="122" spans="1:7" ht="14.4">
      <c r="A122" s="187"/>
      <c r="B122" s="187"/>
      <c r="C122" s="187"/>
      <c r="D122" s="187"/>
      <c r="E122" s="187"/>
      <c r="F122" s="187"/>
      <c r="G122" s="187"/>
    </row>
    <row r="123" spans="1:7" ht="14.4">
      <c r="A123" s="187"/>
      <c r="B123" s="187"/>
      <c r="C123" s="187"/>
      <c r="D123" s="187"/>
      <c r="E123" s="187"/>
      <c r="F123" s="187"/>
      <c r="G123" s="187"/>
    </row>
    <row r="124" spans="1:7" ht="14.4">
      <c r="A124" s="187"/>
      <c r="B124" s="187"/>
      <c r="C124" s="187"/>
      <c r="D124" s="187"/>
      <c r="E124" s="187"/>
      <c r="F124" s="187"/>
      <c r="G124" s="187"/>
    </row>
    <row r="125" spans="1:7" ht="14.4">
      <c r="A125" s="187"/>
      <c r="B125" s="187"/>
      <c r="C125" s="187"/>
      <c r="D125" s="187"/>
      <c r="E125" s="187"/>
      <c r="F125" s="187"/>
      <c r="G125" s="187"/>
    </row>
    <row r="126" spans="1:7" ht="14.4">
      <c r="A126" s="187"/>
      <c r="B126" s="187"/>
      <c r="C126" s="187"/>
      <c r="D126" s="187"/>
      <c r="E126" s="187"/>
      <c r="F126" s="187"/>
      <c r="G126" s="187"/>
    </row>
    <row r="127" spans="1:7" ht="14.4">
      <c r="A127" s="187"/>
      <c r="B127" s="187"/>
      <c r="C127" s="187"/>
      <c r="D127" s="187"/>
      <c r="E127" s="187"/>
      <c r="F127" s="187"/>
      <c r="G127" s="187"/>
    </row>
    <row r="128" spans="1:7" ht="14.4">
      <c r="A128" s="187"/>
      <c r="B128" s="187"/>
      <c r="C128" s="187"/>
      <c r="D128" s="187"/>
      <c r="E128" s="187"/>
      <c r="F128" s="187"/>
      <c r="G128" s="187"/>
    </row>
    <row r="129" spans="1:7" ht="14.4">
      <c r="A129" s="187"/>
      <c r="B129" s="187"/>
      <c r="C129" s="187"/>
      <c r="D129" s="187"/>
      <c r="E129" s="187"/>
      <c r="F129" s="187"/>
      <c r="G129" s="187"/>
    </row>
    <row r="130" spans="1:7" ht="14.4">
      <c r="A130" s="187"/>
      <c r="B130" s="187"/>
      <c r="C130" s="187"/>
      <c r="D130" s="187"/>
      <c r="E130" s="187"/>
      <c r="F130" s="187"/>
      <c r="G130" s="187"/>
    </row>
    <row r="131" spans="1:7" ht="14.4">
      <c r="A131" s="187"/>
      <c r="B131" s="187"/>
      <c r="C131" s="187"/>
      <c r="D131" s="187"/>
      <c r="E131" s="187"/>
      <c r="F131" s="187"/>
      <c r="G131" s="187"/>
    </row>
    <row r="132" spans="1:7" ht="14.4">
      <c r="A132" s="187"/>
      <c r="B132" s="187"/>
      <c r="C132" s="187"/>
      <c r="D132" s="187"/>
      <c r="E132" s="187"/>
      <c r="F132" s="187"/>
      <c r="G132" s="187"/>
    </row>
    <row r="133" spans="1:7" ht="14.4">
      <c r="A133" s="187"/>
      <c r="B133" s="187"/>
      <c r="C133" s="187"/>
      <c r="D133" s="187"/>
      <c r="E133" s="187"/>
      <c r="F133" s="187"/>
      <c r="G133" s="187"/>
    </row>
    <row r="134" spans="1:7" ht="14.4">
      <c r="A134" s="187"/>
      <c r="B134" s="187"/>
      <c r="C134" s="187"/>
      <c r="D134" s="187"/>
      <c r="E134" s="187"/>
      <c r="F134" s="187"/>
      <c r="G134" s="187"/>
    </row>
    <row r="135" spans="1:7" ht="14.4">
      <c r="A135" s="187"/>
      <c r="B135" s="187"/>
      <c r="C135" s="187"/>
      <c r="D135" s="187"/>
      <c r="E135" s="187"/>
      <c r="F135" s="187"/>
      <c r="G135" s="187"/>
    </row>
    <row r="136" spans="1:7" ht="14.4">
      <c r="A136" s="187"/>
      <c r="B136" s="187"/>
      <c r="C136" s="187"/>
      <c r="D136" s="187"/>
      <c r="E136" s="187"/>
      <c r="F136" s="187"/>
      <c r="G136" s="187"/>
    </row>
    <row r="137" spans="1:7" ht="14.4">
      <c r="A137" s="187"/>
      <c r="B137" s="187"/>
      <c r="C137" s="187"/>
      <c r="D137" s="187"/>
      <c r="E137" s="187"/>
      <c r="F137" s="187"/>
      <c r="G137" s="187"/>
    </row>
    <row r="138" spans="1:7" ht="14.4">
      <c r="A138" s="187"/>
      <c r="B138" s="187"/>
      <c r="C138" s="187"/>
      <c r="D138" s="187"/>
      <c r="E138" s="187"/>
      <c r="F138" s="187"/>
      <c r="G138" s="187"/>
    </row>
    <row r="139" spans="1:7" ht="14.4">
      <c r="A139" s="187"/>
      <c r="B139" s="187"/>
      <c r="C139" s="187"/>
      <c r="D139" s="187"/>
      <c r="E139" s="187"/>
      <c r="F139" s="187"/>
      <c r="G139" s="187"/>
    </row>
    <row r="140" spans="1:7" ht="14.4">
      <c r="A140" s="187"/>
      <c r="B140" s="187"/>
      <c r="C140" s="187"/>
      <c r="D140" s="187"/>
      <c r="E140" s="187"/>
      <c r="F140" s="187"/>
      <c r="G140" s="187"/>
    </row>
    <row r="141" spans="1:7" ht="14.4">
      <c r="A141" s="187"/>
      <c r="B141" s="187"/>
      <c r="C141" s="187"/>
      <c r="D141" s="187"/>
      <c r="E141" s="187"/>
      <c r="F141" s="187"/>
      <c r="G141" s="187"/>
    </row>
    <row r="142" spans="1:7" ht="14.4">
      <c r="A142" s="187"/>
      <c r="B142" s="187"/>
      <c r="C142" s="187"/>
      <c r="D142" s="187"/>
      <c r="E142" s="187"/>
      <c r="F142" s="187"/>
      <c r="G142" s="187"/>
    </row>
    <row r="143" spans="1:7" ht="14.4">
      <c r="A143" s="187"/>
      <c r="B143" s="187"/>
      <c r="C143" s="187"/>
      <c r="D143" s="187"/>
      <c r="E143" s="187"/>
      <c r="F143" s="187"/>
      <c r="G143" s="187"/>
    </row>
    <row r="144" spans="1:7" ht="14.4">
      <c r="A144" s="187"/>
      <c r="B144" s="187"/>
      <c r="C144" s="187"/>
      <c r="D144" s="187"/>
      <c r="E144" s="187"/>
      <c r="F144" s="187"/>
      <c r="G144" s="187"/>
    </row>
    <row r="145" spans="1:7" ht="14.4">
      <c r="A145" s="187"/>
      <c r="B145" s="187"/>
      <c r="C145" s="187"/>
      <c r="D145" s="187"/>
      <c r="E145" s="187"/>
      <c r="F145" s="187"/>
      <c r="G145" s="187"/>
    </row>
    <row r="146" spans="1:7" ht="14.4">
      <c r="A146" s="187"/>
      <c r="B146" s="187"/>
      <c r="C146" s="187"/>
      <c r="D146" s="187"/>
      <c r="E146" s="187"/>
      <c r="F146" s="187"/>
      <c r="G146" s="187"/>
    </row>
    <row r="147" spans="1:7" ht="14.4">
      <c r="A147" s="187"/>
      <c r="B147" s="187"/>
      <c r="C147" s="187"/>
      <c r="D147" s="187"/>
      <c r="E147" s="187"/>
      <c r="F147" s="187"/>
      <c r="G147" s="187"/>
    </row>
    <row r="148" spans="1:7" ht="14.4">
      <c r="A148" s="187"/>
      <c r="B148" s="187"/>
      <c r="C148" s="187"/>
      <c r="D148" s="187"/>
      <c r="E148" s="187"/>
      <c r="F148" s="187"/>
      <c r="G148" s="187"/>
    </row>
    <row r="149" spans="1:7" ht="14.4">
      <c r="A149" s="187"/>
      <c r="B149" s="187"/>
      <c r="C149" s="187"/>
      <c r="D149" s="187"/>
      <c r="E149" s="187"/>
      <c r="F149" s="187"/>
      <c r="G149" s="187"/>
    </row>
    <row r="150" spans="1:7" ht="14.4">
      <c r="A150" s="187"/>
      <c r="B150" s="187"/>
      <c r="C150" s="187"/>
      <c r="D150" s="187"/>
      <c r="E150" s="187"/>
      <c r="F150" s="187"/>
      <c r="G150" s="187"/>
    </row>
    <row r="151" spans="1:7" ht="14.4">
      <c r="A151" s="187"/>
      <c r="B151" s="187"/>
      <c r="C151" s="187"/>
      <c r="D151" s="187"/>
      <c r="E151" s="187"/>
      <c r="F151" s="187"/>
      <c r="G151" s="187"/>
    </row>
    <row r="152" spans="1:7" ht="14.4">
      <c r="A152" s="187"/>
      <c r="B152" s="187"/>
      <c r="C152" s="187"/>
      <c r="D152" s="187"/>
      <c r="E152" s="187"/>
      <c r="F152" s="187"/>
      <c r="G152" s="187"/>
    </row>
    <row r="153" spans="1:7" ht="14.4">
      <c r="A153" s="187"/>
      <c r="B153" s="187"/>
      <c r="C153" s="187"/>
      <c r="D153" s="187"/>
      <c r="E153" s="187"/>
      <c r="F153" s="187"/>
      <c r="G153" s="187"/>
    </row>
    <row r="154" spans="1:7" ht="14.4">
      <c r="A154" s="187"/>
      <c r="B154" s="187"/>
      <c r="C154" s="187"/>
      <c r="D154" s="187"/>
      <c r="E154" s="187"/>
      <c r="F154" s="187"/>
      <c r="G154" s="187"/>
    </row>
    <row r="155" spans="1:7" ht="14.4">
      <c r="A155" s="187"/>
      <c r="B155" s="187"/>
      <c r="C155" s="187"/>
      <c r="D155" s="187"/>
      <c r="E155" s="187"/>
      <c r="F155" s="187"/>
      <c r="G155" s="187"/>
    </row>
    <row r="156" spans="1:7" ht="14.4">
      <c r="A156" s="187"/>
      <c r="B156" s="187"/>
      <c r="C156" s="187"/>
      <c r="D156" s="187"/>
      <c r="E156" s="187"/>
      <c r="F156" s="187"/>
      <c r="G156" s="187"/>
    </row>
    <row r="157" spans="1:7" ht="14.4">
      <c r="A157" s="187"/>
      <c r="B157" s="187"/>
      <c r="C157" s="187"/>
      <c r="D157" s="187"/>
      <c r="E157" s="187"/>
      <c r="F157" s="187"/>
      <c r="G157" s="187"/>
    </row>
    <row r="158" spans="1:7" ht="14.4">
      <c r="A158" s="187"/>
      <c r="B158" s="187"/>
      <c r="C158" s="187"/>
      <c r="D158" s="187"/>
      <c r="E158" s="187"/>
      <c r="F158" s="187"/>
      <c r="G158" s="187"/>
    </row>
    <row r="159" spans="1:7" ht="14.4">
      <c r="A159" s="187"/>
      <c r="B159" s="187"/>
      <c r="C159" s="187"/>
      <c r="D159" s="187"/>
      <c r="E159" s="187"/>
      <c r="F159" s="187"/>
      <c r="G159" s="187"/>
    </row>
    <row r="160" spans="1:7" ht="14.4">
      <c r="A160" s="187"/>
      <c r="B160" s="187"/>
      <c r="C160" s="187"/>
      <c r="D160" s="187"/>
      <c r="E160" s="187"/>
      <c r="F160" s="187"/>
      <c r="G160" s="187"/>
    </row>
    <row r="161" spans="1:7" ht="14.4">
      <c r="A161" s="187"/>
      <c r="B161" s="187"/>
      <c r="C161" s="187"/>
      <c r="D161" s="187"/>
      <c r="E161" s="187"/>
      <c r="F161" s="187"/>
      <c r="G161" s="187"/>
    </row>
    <row r="162" spans="1:7" ht="14.4">
      <c r="A162" s="187"/>
      <c r="B162" s="187"/>
      <c r="C162" s="187"/>
      <c r="D162" s="187"/>
      <c r="E162" s="187"/>
      <c r="F162" s="187"/>
      <c r="G162" s="187"/>
    </row>
    <row r="163" spans="1:7" ht="14.4">
      <c r="A163" s="187"/>
      <c r="B163" s="187"/>
      <c r="C163" s="187"/>
      <c r="D163" s="187"/>
      <c r="E163" s="187"/>
      <c r="F163" s="187"/>
      <c r="G163" s="187"/>
    </row>
    <row r="164" spans="1:7" ht="14.4">
      <c r="A164" s="187"/>
      <c r="B164" s="187"/>
      <c r="C164" s="187"/>
      <c r="D164" s="187"/>
      <c r="E164" s="187"/>
      <c r="F164" s="187"/>
      <c r="G164" s="187"/>
    </row>
    <row r="165" spans="1:7" ht="14.4">
      <c r="A165" s="187"/>
      <c r="B165" s="187"/>
      <c r="C165" s="187"/>
      <c r="D165" s="187"/>
      <c r="E165" s="187"/>
      <c r="F165" s="187"/>
      <c r="G165" s="187"/>
    </row>
    <row r="166" spans="1:7" ht="14.4">
      <c r="A166" s="187"/>
      <c r="B166" s="187"/>
      <c r="C166" s="187"/>
      <c r="D166" s="187"/>
      <c r="E166" s="187"/>
      <c r="F166" s="187"/>
      <c r="G166" s="187"/>
    </row>
    <row r="167" spans="1:7" ht="14.4">
      <c r="A167" s="187"/>
      <c r="B167" s="187"/>
      <c r="C167" s="187"/>
      <c r="D167" s="187"/>
      <c r="E167" s="187"/>
      <c r="F167" s="187"/>
      <c r="G167" s="187"/>
    </row>
    <row r="168" spans="1:7" ht="14.4">
      <c r="A168" s="187"/>
      <c r="B168" s="187"/>
      <c r="C168" s="187"/>
      <c r="D168" s="187"/>
      <c r="E168" s="187"/>
      <c r="F168" s="187"/>
      <c r="G168" s="187"/>
    </row>
    <row r="169" spans="1:7" ht="14.4">
      <c r="A169" s="187"/>
      <c r="B169" s="187"/>
      <c r="C169" s="187"/>
      <c r="D169" s="187"/>
      <c r="E169" s="187"/>
      <c r="F169" s="187"/>
      <c r="G169" s="187"/>
    </row>
    <row r="170" spans="1:7" ht="14.4">
      <c r="A170" s="187"/>
      <c r="B170" s="187"/>
      <c r="C170" s="187"/>
      <c r="D170" s="187"/>
      <c r="E170" s="187"/>
      <c r="F170" s="187"/>
      <c r="G170" s="187"/>
    </row>
    <row r="171" spans="1:7" ht="14.4">
      <c r="A171" s="187"/>
      <c r="B171" s="187"/>
      <c r="C171" s="187"/>
      <c r="D171" s="187"/>
      <c r="E171" s="187"/>
      <c r="F171" s="187"/>
      <c r="G171" s="187"/>
    </row>
    <row r="172" spans="1:7" ht="14.4">
      <c r="A172" s="187"/>
      <c r="B172" s="187"/>
      <c r="C172" s="187"/>
      <c r="D172" s="187"/>
      <c r="E172" s="187"/>
      <c r="F172" s="187"/>
      <c r="G172" s="187"/>
    </row>
    <row r="173" spans="1:7" ht="14.4">
      <c r="A173" s="187"/>
      <c r="B173" s="187"/>
      <c r="C173" s="187"/>
      <c r="D173" s="187"/>
      <c r="E173" s="187"/>
      <c r="F173" s="187"/>
      <c r="G173" s="187"/>
    </row>
    <row r="174" spans="1:7" ht="14.4">
      <c r="A174" s="187"/>
      <c r="B174" s="187"/>
      <c r="C174" s="187"/>
      <c r="D174" s="187"/>
      <c r="E174" s="187"/>
      <c r="F174" s="187"/>
      <c r="G174" s="187"/>
    </row>
    <row r="175" spans="1:7" ht="14.4">
      <c r="A175" s="187"/>
      <c r="B175" s="187"/>
      <c r="C175" s="187"/>
      <c r="D175" s="187"/>
      <c r="E175" s="187"/>
      <c r="F175" s="187"/>
      <c r="G175" s="187"/>
    </row>
    <row r="176" spans="1:7" ht="14.4">
      <c r="A176" s="187"/>
      <c r="B176" s="187"/>
      <c r="C176" s="187"/>
      <c r="D176" s="187"/>
      <c r="E176" s="187"/>
      <c r="F176" s="187"/>
      <c r="G176" s="187"/>
    </row>
    <row r="177" spans="1:7" ht="14.4">
      <c r="A177" s="187"/>
      <c r="B177" s="187"/>
      <c r="C177" s="187"/>
      <c r="D177" s="187"/>
      <c r="E177" s="187"/>
      <c r="F177" s="187"/>
      <c r="G177" s="187"/>
    </row>
    <row r="178" spans="1:7" ht="14.4">
      <c r="A178" s="187"/>
      <c r="B178" s="187"/>
      <c r="C178" s="187"/>
      <c r="D178" s="187"/>
      <c r="E178" s="187"/>
      <c r="F178" s="187"/>
      <c r="G178" s="187"/>
    </row>
    <row r="179" spans="1:7" ht="14.4">
      <c r="A179" s="187"/>
      <c r="B179" s="187"/>
      <c r="C179" s="187"/>
      <c r="D179" s="187"/>
      <c r="E179" s="187"/>
      <c r="F179" s="187"/>
      <c r="G179" s="187"/>
    </row>
    <row r="180" spans="1:7" ht="14.4">
      <c r="A180" s="187"/>
      <c r="B180" s="187"/>
      <c r="C180" s="187"/>
      <c r="D180" s="187"/>
      <c r="E180" s="187"/>
      <c r="F180" s="187"/>
      <c r="G180" s="187"/>
    </row>
    <row r="181" spans="1:7" ht="14.4">
      <c r="A181" s="187"/>
      <c r="B181" s="187"/>
      <c r="C181" s="187"/>
      <c r="D181" s="187"/>
      <c r="E181" s="187"/>
      <c r="F181" s="187"/>
      <c r="G181" s="187"/>
    </row>
    <row r="182" spans="1:7" ht="14.4">
      <c r="A182" s="187"/>
      <c r="B182" s="187"/>
      <c r="C182" s="187"/>
      <c r="D182" s="187"/>
      <c r="E182" s="187"/>
      <c r="F182" s="187"/>
      <c r="G182" s="187"/>
    </row>
    <row r="183" spans="1:7" ht="14.4">
      <c r="A183" s="187"/>
      <c r="B183" s="187"/>
      <c r="C183" s="187"/>
      <c r="D183" s="187"/>
      <c r="E183" s="187"/>
      <c r="F183" s="187"/>
      <c r="G183" s="187"/>
    </row>
    <row r="184" spans="1:7" ht="14.4">
      <c r="A184" s="187"/>
      <c r="B184" s="187"/>
      <c r="C184" s="187"/>
      <c r="D184" s="187"/>
      <c r="E184" s="187"/>
      <c r="F184" s="187"/>
      <c r="G184" s="187"/>
    </row>
    <row r="185" spans="1:7" ht="14.4">
      <c r="A185" s="187"/>
      <c r="B185" s="187"/>
      <c r="C185" s="187"/>
      <c r="D185" s="187"/>
      <c r="E185" s="187"/>
      <c r="F185" s="187"/>
      <c r="G185" s="187"/>
    </row>
    <row r="186" spans="1:7" ht="14.4">
      <c r="A186" s="187"/>
      <c r="B186" s="187"/>
      <c r="C186" s="187"/>
      <c r="D186" s="187"/>
      <c r="E186" s="187"/>
      <c r="F186" s="187"/>
      <c r="G186" s="187"/>
    </row>
    <row r="187" spans="1:7" ht="14.4">
      <c r="A187" s="187"/>
      <c r="B187" s="187"/>
      <c r="C187" s="187"/>
      <c r="D187" s="187"/>
      <c r="E187" s="187"/>
      <c r="F187" s="187"/>
      <c r="G187" s="187"/>
    </row>
    <row r="188" spans="1:7" ht="14.4">
      <c r="A188" s="187"/>
      <c r="B188" s="187"/>
      <c r="C188" s="187"/>
      <c r="D188" s="187"/>
      <c r="E188" s="187"/>
      <c r="F188" s="187"/>
      <c r="G188" s="187"/>
    </row>
    <row r="189" spans="1:7" ht="14.4">
      <c r="A189" s="187"/>
      <c r="B189" s="187"/>
      <c r="C189" s="187"/>
      <c r="D189" s="187"/>
      <c r="E189" s="187"/>
      <c r="F189" s="187"/>
      <c r="G189" s="187"/>
    </row>
    <row r="190" spans="1:7" ht="14.4">
      <c r="A190" s="187"/>
      <c r="B190" s="187"/>
      <c r="C190" s="187"/>
      <c r="D190" s="187"/>
      <c r="E190" s="187"/>
      <c r="F190" s="187"/>
      <c r="G190" s="187"/>
    </row>
    <row r="191" spans="1:7" ht="14.4">
      <c r="A191" s="187"/>
      <c r="B191" s="187"/>
      <c r="C191" s="187"/>
      <c r="D191" s="187"/>
      <c r="E191" s="187"/>
      <c r="F191" s="187"/>
      <c r="G191" s="187"/>
    </row>
    <row r="192" spans="1:7" ht="14.4">
      <c r="A192" s="187"/>
      <c r="B192" s="187"/>
      <c r="C192" s="187"/>
      <c r="D192" s="187"/>
      <c r="E192" s="187"/>
      <c r="F192" s="187"/>
      <c r="G192" s="187"/>
    </row>
    <row r="193" spans="1:7" ht="14.4">
      <c r="A193" s="187"/>
      <c r="B193" s="187"/>
      <c r="C193" s="187"/>
      <c r="D193" s="187"/>
      <c r="E193" s="187"/>
      <c r="F193" s="187"/>
      <c r="G193" s="187"/>
    </row>
    <row r="194" spans="1:7" ht="14.4">
      <c r="A194" s="187"/>
      <c r="B194" s="187"/>
      <c r="C194" s="187"/>
      <c r="D194" s="187"/>
      <c r="E194" s="187"/>
      <c r="F194" s="187"/>
      <c r="G194" s="187"/>
    </row>
    <row r="195" spans="1:7" ht="14.4">
      <c r="A195" s="187"/>
      <c r="B195" s="187"/>
      <c r="C195" s="187"/>
      <c r="D195" s="187"/>
      <c r="E195" s="187"/>
      <c r="F195" s="187"/>
      <c r="G195" s="187"/>
    </row>
    <row r="196" spans="1:7" ht="14.4">
      <c r="A196" s="187"/>
      <c r="B196" s="187"/>
      <c r="C196" s="187"/>
      <c r="D196" s="187"/>
      <c r="E196" s="187"/>
      <c r="F196" s="187"/>
      <c r="G196" s="187"/>
    </row>
    <row r="197" spans="1:7" ht="14.4">
      <c r="A197" s="187"/>
      <c r="B197" s="187"/>
      <c r="C197" s="187"/>
      <c r="D197" s="187"/>
      <c r="E197" s="187"/>
      <c r="F197" s="187"/>
      <c r="G197" s="187"/>
    </row>
    <row r="198" spans="1:7" ht="14.4">
      <c r="A198" s="187"/>
      <c r="B198" s="187"/>
      <c r="C198" s="187"/>
      <c r="D198" s="187"/>
      <c r="E198" s="187"/>
      <c r="F198" s="187"/>
      <c r="G198" s="187"/>
    </row>
    <row r="199" spans="1:7" ht="14.4">
      <c r="A199" s="187"/>
      <c r="B199" s="187"/>
      <c r="C199" s="187"/>
      <c r="D199" s="187"/>
      <c r="E199" s="187"/>
      <c r="F199" s="187"/>
      <c r="G199" s="187"/>
    </row>
    <row r="200" spans="1:7" ht="14.4">
      <c r="A200" s="187"/>
      <c r="B200" s="187"/>
      <c r="C200" s="187"/>
      <c r="D200" s="187"/>
      <c r="E200" s="187"/>
      <c r="F200" s="187"/>
      <c r="G200" s="187"/>
    </row>
    <row r="201" spans="1:7" ht="14.4">
      <c r="A201" s="187"/>
      <c r="B201" s="187"/>
      <c r="C201" s="187"/>
      <c r="D201" s="187"/>
      <c r="E201" s="187"/>
      <c r="F201" s="187"/>
      <c r="G201" s="187"/>
    </row>
    <row r="202" spans="1:7" ht="14.4">
      <c r="A202" s="187"/>
      <c r="B202" s="187"/>
      <c r="C202" s="187"/>
      <c r="D202" s="187"/>
      <c r="E202" s="187"/>
      <c r="F202" s="187"/>
      <c r="G202" s="187"/>
    </row>
    <row r="203" spans="1:7" ht="14.4">
      <c r="A203" s="187"/>
      <c r="B203" s="187"/>
      <c r="C203" s="187"/>
      <c r="D203" s="187"/>
      <c r="E203" s="187"/>
      <c r="F203" s="187"/>
      <c r="G203" s="187"/>
    </row>
    <row r="204" spans="1:7" ht="14.4">
      <c r="A204" s="187"/>
      <c r="B204" s="187"/>
      <c r="C204" s="187"/>
      <c r="D204" s="187"/>
      <c r="E204" s="187"/>
      <c r="F204" s="187"/>
      <c r="G204" s="187"/>
    </row>
    <row r="205" spans="1:7" ht="14.4">
      <c r="A205" s="187"/>
      <c r="B205" s="187"/>
      <c r="C205" s="187"/>
      <c r="D205" s="187"/>
      <c r="E205" s="187"/>
      <c r="F205" s="187"/>
      <c r="G205" s="187"/>
    </row>
    <row r="206" spans="1:7" ht="14.4">
      <c r="A206" s="187"/>
      <c r="B206" s="187"/>
      <c r="C206" s="187"/>
      <c r="D206" s="187"/>
      <c r="E206" s="187"/>
      <c r="F206" s="187"/>
      <c r="G206" s="187"/>
    </row>
    <row r="207" spans="1:7" ht="14.4">
      <c r="A207" s="187"/>
      <c r="B207" s="187"/>
      <c r="C207" s="187"/>
      <c r="D207" s="187"/>
      <c r="E207" s="187"/>
      <c r="F207" s="187"/>
      <c r="G207" s="187"/>
    </row>
    <row r="208" spans="1:7" ht="14.4">
      <c r="A208" s="187"/>
      <c r="B208" s="187"/>
      <c r="C208" s="187"/>
      <c r="D208" s="187"/>
      <c r="E208" s="187"/>
      <c r="F208" s="187"/>
      <c r="G208" s="187"/>
    </row>
    <row r="209" spans="1:7" ht="14.4">
      <c r="A209" s="187"/>
      <c r="B209" s="187"/>
      <c r="C209" s="187"/>
      <c r="D209" s="187"/>
      <c r="E209" s="187"/>
      <c r="F209" s="187"/>
      <c r="G209" s="187"/>
    </row>
    <row r="210" spans="1:7" ht="14.4">
      <c r="A210" s="187"/>
      <c r="B210" s="187"/>
      <c r="C210" s="187"/>
      <c r="D210" s="187"/>
      <c r="E210" s="187"/>
      <c r="F210" s="187"/>
      <c r="G210" s="187"/>
    </row>
    <row r="211" spans="1:7" ht="14.4">
      <c r="A211" s="187"/>
      <c r="B211" s="187"/>
      <c r="C211" s="187"/>
      <c r="D211" s="187"/>
      <c r="E211" s="187"/>
      <c r="F211" s="187"/>
      <c r="G211" s="187"/>
    </row>
    <row r="212" spans="1:7" ht="14.4">
      <c r="A212" s="187"/>
      <c r="B212" s="187"/>
      <c r="C212" s="187"/>
      <c r="D212" s="187"/>
      <c r="E212" s="187"/>
      <c r="F212" s="187"/>
      <c r="G212" s="187"/>
    </row>
    <row r="213" spans="1:7" ht="14.4">
      <c r="A213" s="187"/>
      <c r="B213" s="187"/>
      <c r="C213" s="187"/>
      <c r="D213" s="187"/>
      <c r="E213" s="187"/>
      <c r="F213" s="187"/>
      <c r="G213" s="187"/>
    </row>
    <row r="214" spans="1:7" ht="14.4">
      <c r="A214" s="187"/>
      <c r="B214" s="187"/>
      <c r="C214" s="187"/>
      <c r="D214" s="187"/>
      <c r="E214" s="187"/>
      <c r="F214" s="187"/>
      <c r="G214" s="187"/>
    </row>
    <row r="215" spans="1:7" ht="14.4">
      <c r="A215" s="187"/>
      <c r="B215" s="187"/>
      <c r="C215" s="187"/>
      <c r="D215" s="187"/>
      <c r="E215" s="187"/>
      <c r="F215" s="187"/>
      <c r="G215" s="187"/>
    </row>
    <row r="216" spans="1:7" ht="14.4">
      <c r="A216" s="187"/>
      <c r="B216" s="187"/>
      <c r="C216" s="187"/>
      <c r="D216" s="187"/>
      <c r="E216" s="187"/>
      <c r="F216" s="187"/>
      <c r="G216" s="187"/>
    </row>
    <row r="217" spans="1:7" ht="14.4">
      <c r="A217" s="187"/>
      <c r="B217" s="187"/>
      <c r="C217" s="187"/>
      <c r="D217" s="187"/>
      <c r="E217" s="187"/>
      <c r="F217" s="187"/>
      <c r="G217" s="187"/>
    </row>
    <row r="218" spans="1:7" ht="14.4">
      <c r="A218" s="187"/>
      <c r="B218" s="187"/>
      <c r="C218" s="187"/>
      <c r="D218" s="187"/>
      <c r="E218" s="187"/>
      <c r="F218" s="187"/>
      <c r="G218" s="187"/>
    </row>
    <row r="219" spans="1:7" ht="14.4">
      <c r="A219" s="187"/>
      <c r="B219" s="187"/>
      <c r="C219" s="187"/>
      <c r="D219" s="187"/>
      <c r="E219" s="187"/>
      <c r="F219" s="187"/>
      <c r="G219" s="187"/>
    </row>
    <row r="220" spans="1:7" ht="14.4">
      <c r="A220" s="187"/>
      <c r="B220" s="187"/>
      <c r="C220" s="187"/>
      <c r="D220" s="187"/>
      <c r="E220" s="187"/>
      <c r="F220" s="187"/>
      <c r="G220" s="187"/>
    </row>
    <row r="221" spans="1:7" ht="14.4">
      <c r="A221" s="187"/>
      <c r="B221" s="187"/>
      <c r="C221" s="187"/>
      <c r="D221" s="187"/>
      <c r="E221" s="187"/>
      <c r="F221" s="187"/>
      <c r="G221" s="187"/>
    </row>
    <row r="222" spans="1:7" ht="14.4">
      <c r="A222" s="187"/>
      <c r="B222" s="187"/>
      <c r="C222" s="187"/>
      <c r="D222" s="187"/>
      <c r="E222" s="187"/>
      <c r="F222" s="187"/>
      <c r="G222" s="187"/>
    </row>
    <row r="223" spans="1:7" ht="14.4">
      <c r="A223" s="187"/>
      <c r="B223" s="187"/>
      <c r="C223" s="187"/>
      <c r="D223" s="187"/>
      <c r="E223" s="187"/>
      <c r="F223" s="187"/>
      <c r="G223" s="187"/>
    </row>
    <row r="224" spans="1:7" ht="14.4">
      <c r="A224" s="187"/>
      <c r="B224" s="187"/>
      <c r="C224" s="187"/>
      <c r="D224" s="187"/>
      <c r="E224" s="187"/>
      <c r="F224" s="187"/>
      <c r="G224" s="187"/>
    </row>
    <row r="225" spans="1:7" ht="14.4">
      <c r="A225" s="187"/>
      <c r="B225" s="187"/>
      <c r="C225" s="187"/>
      <c r="D225" s="187"/>
      <c r="E225" s="187"/>
      <c r="F225" s="187"/>
      <c r="G225" s="187"/>
    </row>
    <row r="226" spans="1:7" ht="14.4">
      <c r="A226" s="187"/>
      <c r="B226" s="187"/>
      <c r="C226" s="187"/>
      <c r="D226" s="187"/>
      <c r="E226" s="187"/>
      <c r="F226" s="187"/>
      <c r="G226" s="187"/>
    </row>
    <row r="227" spans="1:7" ht="14.4">
      <c r="A227" s="187"/>
      <c r="B227" s="187"/>
      <c r="C227" s="187"/>
      <c r="D227" s="187"/>
      <c r="E227" s="187"/>
      <c r="F227" s="187"/>
      <c r="G227" s="187"/>
    </row>
    <row r="228" spans="1:7" ht="14.4">
      <c r="A228" s="187"/>
      <c r="B228" s="187"/>
      <c r="C228" s="187"/>
      <c r="D228" s="187"/>
      <c r="E228" s="187"/>
      <c r="F228" s="187"/>
      <c r="G228" s="187"/>
    </row>
    <row r="229" spans="1:7" ht="14.4">
      <c r="A229" s="187"/>
      <c r="B229" s="187"/>
      <c r="C229" s="187"/>
      <c r="D229" s="187"/>
      <c r="E229" s="187"/>
      <c r="F229" s="187"/>
      <c r="G229" s="187"/>
    </row>
    <row r="230" spans="1:7" ht="14.4">
      <c r="A230" s="187"/>
      <c r="B230" s="187"/>
      <c r="C230" s="187"/>
      <c r="D230" s="187"/>
      <c r="E230" s="187"/>
      <c r="F230" s="187"/>
      <c r="G230" s="187"/>
    </row>
    <row r="231" spans="1:7" ht="14.4">
      <c r="A231" s="187"/>
      <c r="B231" s="187"/>
      <c r="C231" s="187"/>
      <c r="D231" s="187"/>
      <c r="E231" s="187"/>
      <c r="F231" s="187"/>
      <c r="G231" s="187"/>
    </row>
    <row r="232" spans="1:7" ht="14.4">
      <c r="A232" s="187"/>
      <c r="B232" s="187"/>
      <c r="C232" s="187"/>
      <c r="D232" s="187"/>
      <c r="E232" s="187"/>
      <c r="F232" s="187"/>
      <c r="G232" s="187"/>
    </row>
    <row r="233" spans="1:7" ht="14.4">
      <c r="A233" s="187"/>
      <c r="B233" s="187"/>
      <c r="C233" s="187"/>
      <c r="D233" s="187"/>
      <c r="E233" s="187"/>
      <c r="F233" s="187"/>
      <c r="G233" s="187"/>
    </row>
    <row r="234" spans="1:7" ht="14.4">
      <c r="A234" s="187"/>
      <c r="B234" s="187"/>
      <c r="C234" s="187"/>
      <c r="D234" s="187"/>
      <c r="E234" s="187"/>
      <c r="F234" s="187"/>
      <c r="G234" s="187"/>
    </row>
    <row r="235" spans="1:7" ht="14.4">
      <c r="A235" s="187"/>
      <c r="B235" s="187"/>
      <c r="C235" s="187"/>
      <c r="D235" s="187"/>
      <c r="E235" s="187"/>
      <c r="F235" s="187"/>
      <c r="G235" s="187"/>
    </row>
    <row r="236" spans="1:7" ht="14.4">
      <c r="A236" s="187"/>
      <c r="B236" s="187"/>
      <c r="C236" s="187"/>
      <c r="D236" s="187"/>
      <c r="E236" s="187"/>
      <c r="F236" s="187"/>
      <c r="G236" s="187"/>
    </row>
    <row r="237" spans="1:7" ht="14.4">
      <c r="A237" s="187"/>
      <c r="B237" s="187"/>
      <c r="C237" s="187"/>
      <c r="D237" s="187"/>
      <c r="E237" s="187"/>
      <c r="F237" s="187"/>
      <c r="G237" s="187"/>
    </row>
    <row r="238" spans="1:7" ht="14.4">
      <c r="A238" s="187"/>
      <c r="B238" s="187"/>
      <c r="C238" s="187"/>
      <c r="D238" s="187"/>
      <c r="E238" s="187"/>
      <c r="F238" s="187"/>
      <c r="G238" s="187"/>
    </row>
    <row r="239" spans="1:7" ht="14.4">
      <c r="A239" s="187"/>
      <c r="B239" s="187"/>
      <c r="C239" s="187"/>
      <c r="D239" s="187"/>
      <c r="E239" s="187"/>
      <c r="F239" s="187"/>
      <c r="G239" s="187"/>
    </row>
    <row r="240" spans="1:7" ht="14.4">
      <c r="A240" s="187"/>
      <c r="B240" s="187"/>
      <c r="C240" s="187"/>
      <c r="D240" s="187"/>
      <c r="E240" s="187"/>
      <c r="F240" s="187"/>
      <c r="G240" s="187"/>
    </row>
    <row r="241" spans="1:7" ht="14.4">
      <c r="A241" s="187"/>
      <c r="B241" s="187"/>
      <c r="C241" s="187"/>
      <c r="D241" s="187"/>
      <c r="E241" s="187"/>
      <c r="F241" s="187"/>
      <c r="G241" s="187"/>
    </row>
    <row r="242" spans="1:7" ht="14.4">
      <c r="A242" s="187"/>
      <c r="B242" s="187"/>
      <c r="C242" s="187"/>
      <c r="D242" s="187"/>
      <c r="E242" s="187"/>
      <c r="F242" s="187"/>
      <c r="G242" s="187"/>
    </row>
    <row r="243" spans="1:7" ht="14.4">
      <c r="A243" s="187"/>
      <c r="B243" s="187"/>
      <c r="C243" s="187"/>
      <c r="D243" s="187"/>
      <c r="E243" s="187"/>
      <c r="F243" s="187"/>
      <c r="G243" s="187"/>
    </row>
    <row r="244" spans="1:7" ht="14.4">
      <c r="A244" s="187"/>
      <c r="B244" s="187"/>
      <c r="C244" s="187"/>
      <c r="D244" s="187"/>
      <c r="E244" s="187"/>
      <c r="F244" s="187"/>
      <c r="G244" s="187"/>
    </row>
    <row r="245" spans="1:7" ht="14.4">
      <c r="A245" s="187"/>
      <c r="B245" s="187"/>
      <c r="C245" s="187"/>
      <c r="D245" s="187"/>
      <c r="E245" s="187"/>
      <c r="F245" s="187"/>
      <c r="G245" s="187"/>
    </row>
    <row r="246" spans="1:7" ht="14.4">
      <c r="A246" s="187"/>
      <c r="B246" s="187"/>
      <c r="C246" s="187"/>
      <c r="D246" s="187"/>
      <c r="E246" s="187"/>
      <c r="F246" s="187"/>
      <c r="G246" s="187"/>
    </row>
    <row r="247" spans="1:7" ht="14.4">
      <c r="A247" s="187"/>
      <c r="B247" s="187"/>
      <c r="C247" s="187"/>
      <c r="D247" s="187"/>
      <c r="E247" s="187"/>
      <c r="F247" s="187"/>
      <c r="G247" s="187"/>
    </row>
    <row r="248" spans="1:7" ht="14.4">
      <c r="A248" s="187"/>
      <c r="B248" s="187"/>
      <c r="C248" s="187"/>
      <c r="D248" s="187"/>
      <c r="E248" s="187"/>
      <c r="F248" s="187"/>
      <c r="G248" s="187"/>
    </row>
    <row r="249" spans="1:7" ht="14.4">
      <c r="A249" s="187"/>
      <c r="B249" s="187"/>
      <c r="C249" s="187"/>
      <c r="D249" s="187"/>
      <c r="E249" s="187"/>
      <c r="F249" s="187"/>
      <c r="G249" s="187"/>
    </row>
    <row r="250" spans="1:7" ht="14.4">
      <c r="A250" s="187"/>
      <c r="B250" s="187"/>
      <c r="C250" s="187"/>
      <c r="D250" s="187"/>
      <c r="E250" s="187"/>
      <c r="F250" s="187"/>
      <c r="G250" s="187"/>
    </row>
    <row r="251" spans="1:7" ht="14.4">
      <c r="A251" s="187"/>
      <c r="B251" s="187"/>
      <c r="C251" s="187"/>
      <c r="D251" s="187"/>
      <c r="E251" s="187"/>
      <c r="F251" s="187"/>
      <c r="G251" s="187"/>
    </row>
    <row r="252" spans="1:7" ht="14.4">
      <c r="A252" s="187"/>
      <c r="B252" s="187"/>
      <c r="C252" s="187"/>
      <c r="D252" s="187"/>
      <c r="E252" s="187"/>
      <c r="F252" s="187"/>
      <c r="G252" s="187"/>
    </row>
    <row r="253" spans="1:7" ht="14.4">
      <c r="A253" s="187"/>
      <c r="B253" s="187"/>
      <c r="C253" s="187"/>
      <c r="D253" s="187"/>
      <c r="E253" s="187"/>
      <c r="F253" s="187"/>
      <c r="G253" s="187"/>
    </row>
    <row r="254" spans="1:7" ht="14.4">
      <c r="A254" s="187"/>
      <c r="B254" s="187"/>
      <c r="C254" s="187"/>
      <c r="D254" s="187"/>
      <c r="E254" s="187"/>
      <c r="F254" s="187"/>
      <c r="G254" s="187"/>
    </row>
    <row r="255" spans="1:7" ht="14.4">
      <c r="A255" s="187"/>
      <c r="B255" s="187"/>
      <c r="C255" s="187"/>
      <c r="D255" s="187"/>
      <c r="E255" s="187"/>
      <c r="F255" s="187"/>
      <c r="G255" s="187"/>
    </row>
    <row r="256" spans="1:7" ht="14.4">
      <c r="A256" s="187"/>
      <c r="B256" s="187"/>
      <c r="C256" s="187"/>
      <c r="D256" s="187"/>
      <c r="E256" s="187"/>
      <c r="F256" s="187"/>
      <c r="G256" s="187"/>
    </row>
    <row r="257" spans="1:7" ht="14.4">
      <c r="A257" s="187"/>
      <c r="B257" s="187"/>
      <c r="C257" s="187"/>
      <c r="D257" s="187"/>
      <c r="E257" s="187"/>
      <c r="F257" s="187"/>
      <c r="G257" s="187"/>
    </row>
    <row r="258" spans="1:7" ht="14.4">
      <c r="A258" s="187"/>
      <c r="B258" s="187"/>
      <c r="C258" s="187"/>
      <c r="D258" s="187"/>
      <c r="E258" s="187"/>
      <c r="F258" s="187"/>
      <c r="G258" s="187"/>
    </row>
    <row r="259" spans="1:7" ht="14.4">
      <c r="A259" s="187"/>
      <c r="B259" s="187"/>
      <c r="C259" s="187"/>
      <c r="D259" s="187"/>
      <c r="E259" s="187"/>
      <c r="F259" s="187"/>
      <c r="G259" s="187"/>
    </row>
    <row r="260" spans="1:7" ht="14.4">
      <c r="A260" s="187"/>
      <c r="B260" s="187"/>
      <c r="C260" s="187"/>
      <c r="D260" s="187"/>
      <c r="E260" s="187"/>
      <c r="F260" s="187"/>
      <c r="G260" s="187"/>
    </row>
    <row r="261" spans="1:7" ht="14.4">
      <c r="A261" s="187"/>
      <c r="B261" s="187"/>
      <c r="C261" s="187"/>
      <c r="D261" s="187"/>
      <c r="E261" s="187"/>
      <c r="F261" s="187"/>
      <c r="G261" s="187"/>
    </row>
    <row r="262" spans="1:7" ht="14.4">
      <c r="A262" s="187"/>
      <c r="B262" s="187"/>
      <c r="C262" s="187"/>
      <c r="D262" s="187"/>
      <c r="E262" s="187"/>
      <c r="F262" s="187"/>
      <c r="G262" s="187"/>
    </row>
    <row r="263" spans="1:7" ht="14.4">
      <c r="A263" s="187"/>
      <c r="B263" s="187"/>
      <c r="C263" s="187"/>
      <c r="D263" s="187"/>
      <c r="E263" s="187"/>
      <c r="F263" s="187"/>
      <c r="G263" s="187"/>
    </row>
    <row r="264" spans="1:7" ht="14.4">
      <c r="A264" s="187"/>
      <c r="B264" s="187"/>
      <c r="C264" s="187"/>
      <c r="D264" s="187"/>
      <c r="E264" s="187"/>
      <c r="F264" s="187"/>
      <c r="G264" s="187"/>
    </row>
    <row r="265" spans="1:7" ht="14.4">
      <c r="A265" s="187"/>
      <c r="B265" s="187"/>
      <c r="C265" s="187"/>
      <c r="D265" s="187"/>
      <c r="E265" s="187"/>
      <c r="F265" s="187"/>
      <c r="G265" s="187"/>
    </row>
    <row r="266" spans="1:7" ht="14.4">
      <c r="A266" s="187"/>
      <c r="B266" s="187"/>
      <c r="C266" s="187"/>
      <c r="D266" s="187"/>
      <c r="E266" s="187"/>
      <c r="F266" s="187"/>
      <c r="G266" s="187"/>
    </row>
    <row r="267" spans="1:7" ht="14.4">
      <c r="A267" s="187"/>
      <c r="B267" s="187"/>
      <c r="C267" s="187"/>
      <c r="D267" s="187"/>
      <c r="E267" s="187"/>
      <c r="F267" s="187"/>
      <c r="G267" s="187"/>
    </row>
    <row r="268" spans="1:7" ht="14.4">
      <c r="A268" s="187"/>
      <c r="B268" s="187"/>
      <c r="C268" s="187"/>
      <c r="D268" s="187"/>
      <c r="E268" s="187"/>
      <c r="F268" s="187"/>
      <c r="G268" s="187"/>
    </row>
    <row r="269" spans="1:7" ht="14.4">
      <c r="A269" s="187"/>
      <c r="B269" s="187"/>
      <c r="C269" s="187"/>
      <c r="D269" s="187"/>
      <c r="E269" s="187"/>
      <c r="F269" s="187"/>
      <c r="G269" s="187"/>
    </row>
    <row r="270" spans="1:7" ht="14.4">
      <c r="A270" s="187"/>
      <c r="B270" s="187"/>
      <c r="C270" s="187"/>
      <c r="D270" s="187"/>
      <c r="E270" s="187"/>
      <c r="F270" s="187"/>
      <c r="G270" s="187"/>
    </row>
    <row r="271" spans="1:7" ht="14.4">
      <c r="A271" s="187"/>
      <c r="B271" s="187"/>
      <c r="C271" s="187"/>
      <c r="D271" s="187"/>
      <c r="E271" s="187"/>
      <c r="F271" s="187"/>
      <c r="G271" s="187"/>
    </row>
    <row r="272" spans="1:7" ht="14.4">
      <c r="A272" s="187"/>
      <c r="B272" s="187"/>
      <c r="C272" s="187"/>
      <c r="D272" s="187"/>
      <c r="E272" s="187"/>
      <c r="F272" s="187"/>
      <c r="G272" s="187"/>
    </row>
    <row r="273" spans="1:7" ht="14.4">
      <c r="A273" s="187"/>
      <c r="B273" s="187"/>
      <c r="C273" s="187"/>
      <c r="D273" s="187"/>
      <c r="E273" s="187"/>
      <c r="F273" s="187"/>
      <c r="G273" s="187"/>
    </row>
    <row r="274" spans="1:7" ht="14.4">
      <c r="A274" s="187"/>
      <c r="B274" s="187"/>
      <c r="C274" s="187"/>
      <c r="D274" s="187"/>
      <c r="E274" s="187"/>
      <c r="F274" s="187"/>
      <c r="G274" s="187"/>
    </row>
    <row r="275" spans="1:7" ht="14.4">
      <c r="A275" s="187"/>
      <c r="B275" s="187"/>
      <c r="C275" s="187"/>
      <c r="D275" s="187"/>
      <c r="E275" s="187"/>
      <c r="F275" s="187"/>
      <c r="G275" s="187"/>
    </row>
    <row r="276" spans="1:7" ht="14.4">
      <c r="A276" s="187"/>
      <c r="B276" s="187"/>
      <c r="C276" s="187"/>
      <c r="D276" s="187"/>
      <c r="E276" s="187"/>
      <c r="F276" s="187"/>
      <c r="G276" s="187"/>
    </row>
    <row r="277" spans="1:7" ht="14.4">
      <c r="A277" s="187"/>
      <c r="B277" s="187"/>
      <c r="C277" s="187"/>
      <c r="D277" s="187"/>
      <c r="E277" s="187"/>
      <c r="F277" s="187"/>
      <c r="G277" s="187"/>
    </row>
    <row r="278" spans="1:7" ht="14.4">
      <c r="A278" s="187"/>
      <c r="B278" s="187"/>
      <c r="C278" s="187"/>
      <c r="D278" s="187"/>
      <c r="E278" s="187"/>
      <c r="F278" s="187"/>
      <c r="G278" s="187"/>
    </row>
    <row r="279" spans="1:7" ht="14.4">
      <c r="A279" s="187"/>
      <c r="B279" s="187"/>
      <c r="C279" s="187"/>
      <c r="D279" s="187"/>
      <c r="E279" s="187"/>
      <c r="F279" s="187"/>
      <c r="G279" s="187"/>
    </row>
    <row r="280" spans="1:7" ht="14.4">
      <c r="A280" s="187"/>
      <c r="B280" s="187"/>
      <c r="C280" s="187"/>
      <c r="D280" s="187"/>
      <c r="E280" s="187"/>
      <c r="F280" s="187"/>
      <c r="G280" s="187"/>
    </row>
    <row r="281" spans="1:7" ht="14.4">
      <c r="A281" s="187"/>
      <c r="B281" s="187"/>
      <c r="C281" s="187"/>
      <c r="D281" s="187"/>
      <c r="E281" s="187"/>
      <c r="F281" s="187"/>
      <c r="G281" s="187"/>
    </row>
    <row r="282" spans="1:7" ht="14.4">
      <c r="A282" s="187"/>
      <c r="B282" s="187"/>
      <c r="C282" s="187"/>
      <c r="D282" s="187"/>
      <c r="E282" s="187"/>
      <c r="F282" s="187"/>
      <c r="G282" s="187"/>
    </row>
    <row r="283" spans="1:7" ht="14.4">
      <c r="A283" s="187"/>
      <c r="B283" s="187"/>
      <c r="C283" s="187"/>
      <c r="D283" s="187"/>
      <c r="E283" s="187"/>
      <c r="F283" s="187"/>
      <c r="G283" s="187"/>
    </row>
    <row r="284" spans="1:7" ht="14.4">
      <c r="A284" s="187"/>
      <c r="B284" s="187"/>
      <c r="C284" s="187"/>
      <c r="D284" s="187"/>
      <c r="E284" s="187"/>
      <c r="F284" s="187"/>
      <c r="G284" s="187"/>
    </row>
    <row r="285" spans="1:7" ht="14.4">
      <c r="A285" s="187"/>
      <c r="B285" s="187"/>
      <c r="C285" s="187"/>
      <c r="D285" s="187"/>
      <c r="E285" s="187"/>
      <c r="F285" s="187"/>
      <c r="G285" s="187"/>
    </row>
    <row r="286" spans="1:7" ht="14.4">
      <c r="A286" s="187"/>
      <c r="B286" s="187"/>
      <c r="C286" s="187"/>
      <c r="D286" s="187"/>
      <c r="E286" s="187"/>
      <c r="F286" s="187"/>
      <c r="G286" s="187"/>
    </row>
    <row r="287" spans="1:7" ht="14.4">
      <c r="A287" s="187"/>
      <c r="B287" s="187"/>
      <c r="C287" s="187"/>
      <c r="D287" s="187"/>
      <c r="E287" s="187"/>
      <c r="F287" s="187"/>
      <c r="G287" s="187"/>
    </row>
    <row r="288" spans="1:7" ht="14.4">
      <c r="A288" s="187"/>
      <c r="B288" s="187"/>
      <c r="C288" s="187"/>
      <c r="D288" s="187"/>
      <c r="E288" s="187"/>
      <c r="F288" s="187"/>
      <c r="G288" s="187"/>
    </row>
    <row r="289" spans="1:7" ht="14.4">
      <c r="A289" s="187"/>
      <c r="B289" s="187"/>
      <c r="C289" s="187"/>
      <c r="D289" s="187"/>
      <c r="E289" s="187"/>
      <c r="F289" s="187"/>
      <c r="G289" s="187"/>
    </row>
    <row r="290" spans="1:7" ht="14.4">
      <c r="A290" s="187"/>
      <c r="B290" s="187"/>
      <c r="C290" s="187"/>
      <c r="D290" s="187"/>
      <c r="E290" s="187"/>
      <c r="F290" s="187"/>
      <c r="G290" s="187"/>
    </row>
    <row r="291" spans="1:7" ht="14.4">
      <c r="A291" s="187"/>
      <c r="B291" s="187"/>
      <c r="C291" s="187"/>
      <c r="D291" s="187"/>
      <c r="E291" s="187"/>
      <c r="F291" s="187"/>
      <c r="G291" s="187"/>
    </row>
    <row r="292" spans="1:7" ht="14.4">
      <c r="A292" s="187"/>
      <c r="B292" s="187"/>
      <c r="C292" s="187"/>
      <c r="D292" s="187"/>
      <c r="E292" s="187"/>
      <c r="F292" s="187"/>
      <c r="G292" s="187"/>
    </row>
    <row r="293" spans="1:7" ht="14.4">
      <c r="A293" s="187"/>
      <c r="B293" s="187"/>
      <c r="C293" s="187"/>
      <c r="D293" s="187"/>
      <c r="E293" s="187"/>
      <c r="F293" s="187"/>
      <c r="G293" s="187"/>
    </row>
    <row r="294" spans="1:7" ht="14.4">
      <c r="A294" s="187"/>
      <c r="B294" s="187"/>
      <c r="C294" s="187"/>
      <c r="D294" s="187"/>
      <c r="E294" s="187"/>
      <c r="F294" s="187"/>
      <c r="G294" s="187"/>
    </row>
    <row r="295" spans="1:7" ht="14.4">
      <c r="A295" s="187"/>
      <c r="B295" s="187"/>
      <c r="C295" s="187"/>
      <c r="D295" s="187"/>
      <c r="E295" s="187"/>
      <c r="F295" s="187"/>
      <c r="G295" s="187"/>
    </row>
    <row r="296" spans="1:7" ht="14.4">
      <c r="A296" s="187"/>
      <c r="B296" s="187"/>
      <c r="C296" s="187"/>
      <c r="D296" s="187"/>
      <c r="E296" s="187"/>
      <c r="F296" s="187"/>
      <c r="G296" s="187"/>
    </row>
    <row r="297" spans="1:7" ht="14.4">
      <c r="A297" s="187"/>
      <c r="B297" s="187"/>
      <c r="C297" s="187"/>
      <c r="D297" s="187"/>
      <c r="E297" s="187"/>
      <c r="F297" s="187"/>
      <c r="G297" s="187"/>
    </row>
    <row r="298" spans="1:7" ht="14.4">
      <c r="A298" s="187"/>
      <c r="B298" s="187"/>
      <c r="C298" s="187"/>
      <c r="D298" s="187"/>
      <c r="E298" s="187"/>
      <c r="F298" s="187"/>
      <c r="G298" s="187"/>
    </row>
    <row r="299" spans="1:7" ht="14.4">
      <c r="A299" s="187"/>
      <c r="B299" s="187"/>
      <c r="C299" s="187"/>
      <c r="D299" s="187"/>
      <c r="E299" s="187"/>
      <c r="F299" s="187"/>
      <c r="G299" s="187"/>
    </row>
    <row r="300" spans="1:7" ht="14.4">
      <c r="A300" s="187"/>
      <c r="B300" s="187"/>
      <c r="C300" s="187"/>
      <c r="D300" s="187"/>
      <c r="E300" s="187"/>
      <c r="F300" s="187"/>
      <c r="G300" s="187"/>
    </row>
    <row r="301" spans="1:7" ht="14.4">
      <c r="A301" s="187"/>
      <c r="B301" s="187"/>
      <c r="C301" s="187"/>
      <c r="D301" s="187"/>
      <c r="E301" s="187"/>
      <c r="F301" s="187"/>
      <c r="G301" s="187"/>
    </row>
    <row r="302" spans="1:7" ht="14.4">
      <c r="A302" s="187"/>
      <c r="B302" s="187"/>
      <c r="C302" s="187"/>
      <c r="D302" s="187"/>
      <c r="E302" s="187"/>
      <c r="F302" s="187"/>
      <c r="G302" s="187"/>
    </row>
    <row r="303" spans="1:7" ht="14.4">
      <c r="A303" s="187"/>
      <c r="B303" s="187"/>
      <c r="C303" s="187"/>
      <c r="D303" s="187"/>
      <c r="E303" s="187"/>
      <c r="F303" s="187"/>
      <c r="G303" s="18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243"/>
  <sheetViews>
    <sheetView zoomScale="90" zoomScaleNormal="90" workbookViewId="0">
      <pane xSplit="5" topLeftCell="F1" activePane="topRight" state="frozen"/>
      <selection pane="topRight" activeCell="D11" sqref="D11"/>
    </sheetView>
  </sheetViews>
  <sheetFormatPr baseColWidth="10" defaultColWidth="11.44140625" defaultRowHeight="13.2"/>
  <cols>
    <col min="1" max="1" width="26.5546875" customWidth="1"/>
    <col min="2" max="2" width="24.44140625" style="17" customWidth="1"/>
    <col min="3" max="3" width="25.33203125" style="17" customWidth="1"/>
    <col min="4" max="4" width="6.6640625" customWidth="1"/>
    <col min="6" max="18" width="4.88671875" customWidth="1"/>
    <col min="19" max="19" width="4.88671875" style="281" customWidth="1"/>
    <col min="20" max="33" width="4.88671875" customWidth="1"/>
    <col min="34" max="34" width="4.88671875" style="281" customWidth="1"/>
    <col min="35" max="89" width="4.88671875" customWidth="1"/>
    <col min="90" max="90" width="25.33203125" customWidth="1"/>
  </cols>
  <sheetData>
    <row r="1" spans="1:90" ht="37.5" customHeight="1" thickBot="1">
      <c r="A1" s="6"/>
      <c r="B1" s="22"/>
      <c r="C1" s="22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7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26"/>
      <c r="AG1" s="26"/>
      <c r="AH1" s="274"/>
      <c r="AI1" s="2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90" ht="111" customHeight="1" thickBot="1">
      <c r="A2" s="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189" t="s">
        <v>21</v>
      </c>
      <c r="G2" s="190" t="s">
        <v>177</v>
      </c>
      <c r="H2" s="190" t="s">
        <v>236</v>
      </c>
      <c r="I2" s="191" t="s">
        <v>286</v>
      </c>
      <c r="J2" s="190" t="s">
        <v>287</v>
      </c>
      <c r="K2" s="190" t="s">
        <v>333</v>
      </c>
      <c r="L2" s="266" t="s">
        <v>395</v>
      </c>
      <c r="M2" s="267" t="s">
        <v>458</v>
      </c>
      <c r="N2" s="261" t="s">
        <v>462</v>
      </c>
      <c r="O2" s="190" t="s">
        <v>474</v>
      </c>
      <c r="P2" s="190" t="s">
        <v>488</v>
      </c>
      <c r="Q2" s="190" t="s">
        <v>506</v>
      </c>
      <c r="R2" s="190" t="s">
        <v>521</v>
      </c>
      <c r="S2" s="273" t="s">
        <v>580</v>
      </c>
      <c r="T2" s="190" t="s">
        <v>581</v>
      </c>
      <c r="U2" s="266" t="s">
        <v>596</v>
      </c>
      <c r="V2" s="192" t="s">
        <v>639</v>
      </c>
      <c r="W2" s="190" t="s">
        <v>641</v>
      </c>
      <c r="X2" s="190" t="s">
        <v>664</v>
      </c>
      <c r="Y2" s="261" t="s">
        <v>666</v>
      </c>
      <c r="Z2" s="190" t="s">
        <v>676</v>
      </c>
      <c r="AA2" s="190" t="s">
        <v>712</v>
      </c>
      <c r="AB2" s="190" t="s">
        <v>721</v>
      </c>
      <c r="AC2" s="190" t="s">
        <v>750</v>
      </c>
      <c r="AD2" s="190" t="s">
        <v>543</v>
      </c>
      <c r="AE2" s="190" t="s">
        <v>788</v>
      </c>
      <c r="AF2" s="190" t="s">
        <v>789</v>
      </c>
      <c r="AG2" s="190" t="s">
        <v>809</v>
      </c>
      <c r="AH2" s="306" t="s">
        <v>812</v>
      </c>
      <c r="AI2" s="190" t="s">
        <v>813</v>
      </c>
      <c r="AJ2" s="190" t="s">
        <v>820</v>
      </c>
      <c r="AK2" s="190" t="s">
        <v>836</v>
      </c>
      <c r="AL2" s="266" t="s">
        <v>852</v>
      </c>
      <c r="AM2" s="267" t="s">
        <v>840</v>
      </c>
      <c r="AN2" s="315" t="s">
        <v>875</v>
      </c>
      <c r="AO2" s="193" t="s">
        <v>879</v>
      </c>
      <c r="AP2" s="193" t="s">
        <v>896</v>
      </c>
      <c r="AQ2" s="190" t="s">
        <v>919</v>
      </c>
      <c r="AR2" s="266" t="s">
        <v>929</v>
      </c>
      <c r="AS2" s="190"/>
      <c r="AT2" s="190"/>
      <c r="AU2" s="190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27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7" t="s">
        <v>5</v>
      </c>
    </row>
    <row r="3" spans="1:90" ht="14.4">
      <c r="A3" s="345" t="s">
        <v>422</v>
      </c>
      <c r="B3" s="110">
        <v>41070050608</v>
      </c>
      <c r="C3" s="109" t="s">
        <v>423</v>
      </c>
      <c r="D3" s="317">
        <v>1</v>
      </c>
      <c r="E3" s="104">
        <f>SUM(F3:CK3)</f>
        <v>244</v>
      </c>
      <c r="F3" s="194"/>
      <c r="G3" s="194"/>
      <c r="H3" s="194"/>
      <c r="I3" s="195"/>
      <c r="J3" s="195"/>
      <c r="K3" s="195"/>
      <c r="L3" s="195">
        <v>25</v>
      </c>
      <c r="M3" s="195"/>
      <c r="N3" s="195">
        <v>76</v>
      </c>
      <c r="O3" s="196"/>
      <c r="P3" s="196"/>
      <c r="Q3" s="196"/>
      <c r="R3" s="196"/>
      <c r="S3" s="276"/>
      <c r="T3" s="196"/>
      <c r="U3" s="196"/>
      <c r="V3" s="196"/>
      <c r="W3" s="196"/>
      <c r="X3" s="196"/>
      <c r="Y3" s="196">
        <v>73</v>
      </c>
      <c r="Z3" s="196"/>
      <c r="AA3" s="196"/>
      <c r="AB3" s="196"/>
      <c r="AC3" s="196"/>
      <c r="AD3" s="197"/>
      <c r="AE3" s="197"/>
      <c r="AF3" s="197"/>
      <c r="AG3" s="197"/>
      <c r="AH3" s="307"/>
      <c r="AI3" s="197"/>
      <c r="AJ3" s="197"/>
      <c r="AK3" s="197"/>
      <c r="AL3" s="197">
        <v>30</v>
      </c>
      <c r="AM3" s="198"/>
      <c r="AN3" s="198">
        <v>40</v>
      </c>
      <c r="AO3" s="198"/>
      <c r="AP3" s="198"/>
      <c r="AQ3" s="197"/>
      <c r="AR3" s="197"/>
      <c r="AS3" s="197"/>
      <c r="AT3" s="197"/>
      <c r="AU3" s="197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8"/>
    </row>
    <row r="4" spans="1:90" ht="14.4">
      <c r="A4" s="119" t="s">
        <v>156</v>
      </c>
      <c r="B4" s="157">
        <v>42250181230</v>
      </c>
      <c r="C4" s="75" t="s">
        <v>36</v>
      </c>
      <c r="D4" s="53">
        <v>3</v>
      </c>
      <c r="E4" s="103">
        <f>SUM(F4:CK4)</f>
        <v>207</v>
      </c>
      <c r="F4" s="202"/>
      <c r="G4" s="202"/>
      <c r="H4" s="202">
        <v>15</v>
      </c>
      <c r="I4" s="195"/>
      <c r="J4" s="195"/>
      <c r="K4" s="195"/>
      <c r="L4" s="195">
        <v>30</v>
      </c>
      <c r="M4" s="195"/>
      <c r="N4" s="195">
        <v>58</v>
      </c>
      <c r="O4" s="195"/>
      <c r="P4" s="195"/>
      <c r="Q4" s="201"/>
      <c r="R4" s="201"/>
      <c r="S4" s="275"/>
      <c r="T4" s="196"/>
      <c r="U4" s="196"/>
      <c r="V4" s="196"/>
      <c r="W4" s="196">
        <v>5</v>
      </c>
      <c r="X4" s="196"/>
      <c r="Y4" s="205">
        <v>36</v>
      </c>
      <c r="Z4" s="196"/>
      <c r="AA4" s="196"/>
      <c r="AB4" s="196"/>
      <c r="AC4" s="196"/>
      <c r="AD4" s="197"/>
      <c r="AE4" s="197"/>
      <c r="AF4" s="197"/>
      <c r="AG4" s="197"/>
      <c r="AH4" s="307"/>
      <c r="AI4" s="197"/>
      <c r="AJ4" s="197"/>
      <c r="AK4" s="197"/>
      <c r="AL4" s="197">
        <v>21</v>
      </c>
      <c r="AM4" s="197"/>
      <c r="AN4" s="197">
        <v>42</v>
      </c>
      <c r="AO4" s="197"/>
      <c r="AP4" s="197"/>
      <c r="AQ4" s="197"/>
      <c r="AR4" s="197"/>
      <c r="AS4" s="197"/>
      <c r="AT4" s="197"/>
      <c r="AU4" s="197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8"/>
    </row>
    <row r="5" spans="1:90" ht="14.4">
      <c r="A5" s="119" t="s">
        <v>60</v>
      </c>
      <c r="B5" s="157">
        <v>42250181286</v>
      </c>
      <c r="C5" s="75" t="s">
        <v>36</v>
      </c>
      <c r="D5" s="53">
        <v>4</v>
      </c>
      <c r="E5" s="107">
        <f>SUM(F5:CK5)</f>
        <v>198</v>
      </c>
      <c r="F5" s="194">
        <v>3</v>
      </c>
      <c r="G5" s="194">
        <v>2</v>
      </c>
      <c r="H5" s="194">
        <v>5</v>
      </c>
      <c r="I5" s="195"/>
      <c r="J5" s="195"/>
      <c r="K5" s="195"/>
      <c r="L5" s="195">
        <v>19</v>
      </c>
      <c r="M5" s="195"/>
      <c r="N5" s="195">
        <v>14</v>
      </c>
      <c r="O5" s="196"/>
      <c r="P5" s="196"/>
      <c r="Q5" s="196"/>
      <c r="R5" s="196">
        <v>1</v>
      </c>
      <c r="S5" s="276"/>
      <c r="T5" s="196"/>
      <c r="U5" s="196">
        <v>30</v>
      </c>
      <c r="V5" s="196"/>
      <c r="W5" s="196"/>
      <c r="X5" s="196"/>
      <c r="Y5" s="196">
        <v>30</v>
      </c>
      <c r="Z5" s="196"/>
      <c r="AA5" s="196"/>
      <c r="AB5" s="196"/>
      <c r="AC5" s="196"/>
      <c r="AD5" s="197"/>
      <c r="AE5" s="197"/>
      <c r="AF5" s="197"/>
      <c r="AG5" s="197">
        <v>5</v>
      </c>
      <c r="AH5" s="307"/>
      <c r="AI5" s="197"/>
      <c r="AJ5" s="197"/>
      <c r="AK5" s="197"/>
      <c r="AL5" s="197">
        <v>19</v>
      </c>
      <c r="AM5" s="197"/>
      <c r="AN5" s="197">
        <v>35</v>
      </c>
      <c r="AO5" s="197"/>
      <c r="AP5" s="197"/>
      <c r="AQ5" s="197">
        <v>5</v>
      </c>
      <c r="AR5" s="197">
        <v>30</v>
      </c>
      <c r="AS5" s="197"/>
      <c r="AT5" s="197"/>
      <c r="AU5" s="197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8"/>
    </row>
    <row r="6" spans="1:90" ht="14.4">
      <c r="A6" s="119" t="s">
        <v>158</v>
      </c>
      <c r="B6" s="157">
        <v>42210850573</v>
      </c>
      <c r="C6" s="75" t="s">
        <v>469</v>
      </c>
      <c r="D6" s="53">
        <v>2</v>
      </c>
      <c r="E6" s="103">
        <f>SUM(F6:CK6)</f>
        <v>158</v>
      </c>
      <c r="F6" s="203"/>
      <c r="G6" s="203"/>
      <c r="H6" s="203"/>
      <c r="I6" s="200"/>
      <c r="J6" s="200"/>
      <c r="K6" s="200"/>
      <c r="L6" s="200"/>
      <c r="M6" s="200"/>
      <c r="N6" s="195">
        <v>46</v>
      </c>
      <c r="O6" s="195"/>
      <c r="P6" s="195"/>
      <c r="Q6" s="204"/>
      <c r="R6" s="204"/>
      <c r="S6" s="275"/>
      <c r="T6" s="204"/>
      <c r="U6" s="204"/>
      <c r="V6" s="196"/>
      <c r="W6" s="196"/>
      <c r="X6" s="196"/>
      <c r="Y6" s="196">
        <v>49</v>
      </c>
      <c r="Z6" s="196"/>
      <c r="AA6" s="196"/>
      <c r="AB6" s="196"/>
      <c r="AC6" s="196"/>
      <c r="AD6" s="197"/>
      <c r="AE6" s="197"/>
      <c r="AF6" s="197">
        <v>5</v>
      </c>
      <c r="AG6" s="197"/>
      <c r="AH6" s="307"/>
      <c r="AI6" s="197"/>
      <c r="AJ6" s="197"/>
      <c r="AK6" s="197">
        <v>5</v>
      </c>
      <c r="AL6" s="197"/>
      <c r="AM6" s="197"/>
      <c r="AN6" s="197">
        <v>53</v>
      </c>
      <c r="AO6" s="197"/>
      <c r="AP6" s="197"/>
      <c r="AQ6" s="197"/>
      <c r="AR6" s="197"/>
      <c r="AS6" s="197"/>
      <c r="AT6" s="197"/>
      <c r="AU6" s="197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8"/>
    </row>
    <row r="7" spans="1:90" ht="14.4">
      <c r="A7" s="119" t="s">
        <v>201</v>
      </c>
      <c r="B7" s="346">
        <v>42210851013</v>
      </c>
      <c r="C7" s="53" t="s">
        <v>202</v>
      </c>
      <c r="D7" s="53"/>
      <c r="E7" s="103">
        <f>SUM(F7:CK7)</f>
        <v>110</v>
      </c>
      <c r="F7" s="199"/>
      <c r="G7" s="199">
        <v>3</v>
      </c>
      <c r="H7" s="199">
        <v>6</v>
      </c>
      <c r="I7" s="200"/>
      <c r="J7" s="200"/>
      <c r="K7" s="200"/>
      <c r="L7" s="200">
        <v>12</v>
      </c>
      <c r="M7" s="200"/>
      <c r="N7" s="200">
        <v>19</v>
      </c>
      <c r="O7" s="200"/>
      <c r="P7" s="200"/>
      <c r="Q7" s="195"/>
      <c r="R7" s="195"/>
      <c r="S7" s="275"/>
      <c r="T7" s="201"/>
      <c r="U7" s="201">
        <v>16</v>
      </c>
      <c r="V7" s="196"/>
      <c r="W7" s="196"/>
      <c r="X7" s="196"/>
      <c r="Y7" s="196">
        <v>11</v>
      </c>
      <c r="Z7" s="196"/>
      <c r="AA7" s="196"/>
      <c r="AB7" s="196"/>
      <c r="AC7" s="196"/>
      <c r="AD7" s="197"/>
      <c r="AE7" s="197"/>
      <c r="AF7" s="197"/>
      <c r="AG7" s="197"/>
      <c r="AH7" s="307"/>
      <c r="AI7" s="197"/>
      <c r="AJ7" s="197"/>
      <c r="AK7" s="197"/>
      <c r="AL7" s="197">
        <v>14</v>
      </c>
      <c r="AM7" s="197"/>
      <c r="AN7" s="197">
        <v>10</v>
      </c>
      <c r="AO7" s="197"/>
      <c r="AP7" s="197"/>
      <c r="AQ7" s="197"/>
      <c r="AR7" s="197">
        <v>19</v>
      </c>
      <c r="AS7" s="197"/>
      <c r="AT7" s="197"/>
      <c r="AU7" s="197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8"/>
    </row>
    <row r="8" spans="1:90" ht="14.4">
      <c r="A8" s="314" t="s">
        <v>58</v>
      </c>
      <c r="B8" s="290">
        <v>42211150090</v>
      </c>
      <c r="C8" s="75" t="s">
        <v>59</v>
      </c>
      <c r="D8" s="53">
        <v>2</v>
      </c>
      <c r="E8" s="103">
        <f>SUM(F8:CK8)</f>
        <v>110</v>
      </c>
      <c r="F8" s="194">
        <v>5</v>
      </c>
      <c r="G8" s="194"/>
      <c r="H8" s="194"/>
      <c r="I8" s="195"/>
      <c r="J8" s="195"/>
      <c r="K8" s="195"/>
      <c r="L8" s="195"/>
      <c r="M8" s="195"/>
      <c r="N8" s="195"/>
      <c r="O8" s="196"/>
      <c r="P8" s="196"/>
      <c r="Q8" s="196"/>
      <c r="R8" s="196"/>
      <c r="S8" s="27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7"/>
      <c r="AE8" s="197"/>
      <c r="AF8" s="197"/>
      <c r="AG8" s="197"/>
      <c r="AH8" s="307"/>
      <c r="AI8" s="197"/>
      <c r="AJ8" s="197"/>
      <c r="AK8" s="197"/>
      <c r="AL8" s="197">
        <v>25</v>
      </c>
      <c r="AM8" s="197"/>
      <c r="AN8" s="197">
        <v>75</v>
      </c>
      <c r="AO8" s="197"/>
      <c r="AP8" s="197">
        <v>5</v>
      </c>
      <c r="AQ8" s="197"/>
      <c r="AR8" s="197"/>
      <c r="AS8" s="197"/>
      <c r="AT8" s="197"/>
      <c r="AU8" s="197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8"/>
    </row>
    <row r="9" spans="1:90" ht="14.4">
      <c r="A9" s="119" t="s">
        <v>200</v>
      </c>
      <c r="B9" s="290">
        <v>42211150053</v>
      </c>
      <c r="C9" s="75" t="s">
        <v>59</v>
      </c>
      <c r="D9" s="53">
        <v>3</v>
      </c>
      <c r="E9" s="103">
        <f>SUM(F9:CK9)</f>
        <v>97</v>
      </c>
      <c r="F9" s="194"/>
      <c r="G9" s="194">
        <v>5</v>
      </c>
      <c r="H9" s="194">
        <v>7</v>
      </c>
      <c r="I9" s="195">
        <v>5</v>
      </c>
      <c r="J9" s="195"/>
      <c r="K9" s="195"/>
      <c r="L9" s="195"/>
      <c r="M9" s="195"/>
      <c r="N9" s="195">
        <v>20</v>
      </c>
      <c r="O9" s="196"/>
      <c r="P9" s="196"/>
      <c r="Q9" s="196"/>
      <c r="R9" s="196"/>
      <c r="S9" s="276"/>
      <c r="T9" s="196"/>
      <c r="U9" s="196">
        <v>25</v>
      </c>
      <c r="V9" s="196"/>
      <c r="W9" s="196"/>
      <c r="X9" s="196"/>
      <c r="Y9" s="196">
        <v>15</v>
      </c>
      <c r="Z9" s="196"/>
      <c r="AA9" s="196"/>
      <c r="AB9" s="196"/>
      <c r="AC9" s="196"/>
      <c r="AD9" s="197"/>
      <c r="AE9" s="197"/>
      <c r="AF9" s="197"/>
      <c r="AG9" s="197"/>
      <c r="AH9" s="307"/>
      <c r="AI9" s="197"/>
      <c r="AJ9" s="197"/>
      <c r="AK9" s="197"/>
      <c r="AL9" s="197"/>
      <c r="AM9" s="197"/>
      <c r="AN9" s="197">
        <v>20</v>
      </c>
      <c r="AO9" s="197"/>
      <c r="AP9" s="197"/>
      <c r="AQ9" s="197"/>
      <c r="AR9" s="197"/>
      <c r="AS9" s="197"/>
      <c r="AT9" s="197"/>
      <c r="AU9" s="19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8"/>
    </row>
    <row r="10" spans="1:90" ht="14.4">
      <c r="A10" s="119" t="s">
        <v>424</v>
      </c>
      <c r="B10" s="290"/>
      <c r="C10" s="75" t="s">
        <v>186</v>
      </c>
      <c r="D10" s="53"/>
      <c r="E10" s="107">
        <f>SUM(F10:CK10)</f>
        <v>94</v>
      </c>
      <c r="F10" s="194"/>
      <c r="G10" s="194"/>
      <c r="H10" s="194"/>
      <c r="I10" s="195"/>
      <c r="J10" s="195"/>
      <c r="K10" s="195"/>
      <c r="L10" s="195">
        <v>21</v>
      </c>
      <c r="M10" s="195"/>
      <c r="N10" s="195">
        <v>15</v>
      </c>
      <c r="O10" s="196"/>
      <c r="P10" s="196"/>
      <c r="Q10" s="196"/>
      <c r="R10" s="196">
        <v>2</v>
      </c>
      <c r="S10" s="276"/>
      <c r="T10" s="196"/>
      <c r="U10" s="196"/>
      <c r="V10" s="196"/>
      <c r="W10" s="196">
        <v>3</v>
      </c>
      <c r="X10" s="196"/>
      <c r="Y10" s="196">
        <v>13</v>
      </c>
      <c r="Z10" s="196"/>
      <c r="AA10" s="196"/>
      <c r="AB10" s="196"/>
      <c r="AC10" s="196"/>
      <c r="AD10" s="197"/>
      <c r="AE10" s="197"/>
      <c r="AF10" s="197"/>
      <c r="AG10" s="197"/>
      <c r="AH10" s="307"/>
      <c r="AI10" s="197"/>
      <c r="AJ10" s="197"/>
      <c r="AK10" s="197"/>
      <c r="AL10" s="197"/>
      <c r="AM10" s="197"/>
      <c r="AN10" s="197">
        <v>15</v>
      </c>
      <c r="AO10" s="197"/>
      <c r="AP10" s="197"/>
      <c r="AQ10" s="197"/>
      <c r="AR10" s="197">
        <v>25</v>
      </c>
      <c r="AS10" s="197"/>
      <c r="AT10" s="197"/>
      <c r="AU10" s="197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8" t="s">
        <v>7</v>
      </c>
    </row>
    <row r="11" spans="1:90" ht="14.4">
      <c r="A11" s="289" t="s">
        <v>136</v>
      </c>
      <c r="B11" s="337"/>
      <c r="C11" s="53" t="s">
        <v>675</v>
      </c>
      <c r="D11" s="53"/>
      <c r="E11" s="103">
        <f>SUM(F11:CK11)</f>
        <v>80</v>
      </c>
      <c r="F11" s="203"/>
      <c r="G11" s="203"/>
      <c r="H11" s="203"/>
      <c r="I11" s="200"/>
      <c r="J11" s="200"/>
      <c r="K11" s="200"/>
      <c r="L11" s="200"/>
      <c r="M11" s="200"/>
      <c r="N11" s="195"/>
      <c r="O11" s="195"/>
      <c r="P11" s="195"/>
      <c r="Q11" s="204"/>
      <c r="R11" s="204"/>
      <c r="S11" s="275"/>
      <c r="T11" s="204"/>
      <c r="U11" s="204"/>
      <c r="V11" s="196"/>
      <c r="W11" s="196"/>
      <c r="X11" s="196"/>
      <c r="Y11" s="196">
        <v>80</v>
      </c>
      <c r="Z11" s="196"/>
      <c r="AA11" s="196"/>
      <c r="AB11" s="196"/>
      <c r="AC11" s="196"/>
      <c r="AD11" s="197"/>
      <c r="AE11" s="197"/>
      <c r="AF11" s="197"/>
      <c r="AG11" s="197"/>
      <c r="AH11" s="30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8"/>
    </row>
    <row r="12" spans="1:90" ht="14.4">
      <c r="A12" s="291" t="s">
        <v>149</v>
      </c>
      <c r="B12" s="75"/>
      <c r="C12" s="53" t="s">
        <v>878</v>
      </c>
      <c r="D12" s="53"/>
      <c r="E12" s="107">
        <f>SUM(F12:CK12)</f>
        <v>77</v>
      </c>
      <c r="F12" s="57"/>
      <c r="G12" s="57"/>
      <c r="H12" s="57"/>
      <c r="I12" s="50"/>
      <c r="J12" s="50"/>
      <c r="K12" s="50"/>
      <c r="L12" s="50"/>
      <c r="M12" s="50"/>
      <c r="N12" s="43"/>
      <c r="O12" s="43"/>
      <c r="P12" s="43"/>
      <c r="Q12" s="23"/>
      <c r="R12" s="23"/>
      <c r="S12" s="275"/>
      <c r="T12" s="23"/>
      <c r="U12" s="23"/>
      <c r="V12" s="25"/>
      <c r="W12" s="25"/>
      <c r="X12" s="25"/>
      <c r="Y12" s="25"/>
      <c r="Z12" s="25"/>
      <c r="AA12" s="25"/>
      <c r="AB12" s="25"/>
      <c r="AC12" s="25"/>
      <c r="AD12" s="28"/>
      <c r="AE12" s="28"/>
      <c r="AF12" s="28"/>
      <c r="AG12" s="28"/>
      <c r="AH12" s="307"/>
      <c r="AI12" s="28"/>
      <c r="AJ12" s="28"/>
      <c r="AK12" s="28"/>
      <c r="AL12" s="28"/>
      <c r="AM12" s="28"/>
      <c r="AN12" s="28">
        <v>77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8"/>
    </row>
    <row r="13" spans="1:90" ht="14.4">
      <c r="A13" s="291" t="s">
        <v>162</v>
      </c>
      <c r="B13" s="75"/>
      <c r="C13" s="53" t="s">
        <v>468</v>
      </c>
      <c r="D13" s="53"/>
      <c r="E13" s="103">
        <f>SUM(F13:CK13)</f>
        <v>76</v>
      </c>
      <c r="F13" s="194"/>
      <c r="G13" s="194"/>
      <c r="H13" s="194"/>
      <c r="I13" s="195"/>
      <c r="J13" s="195"/>
      <c r="K13" s="195"/>
      <c r="L13" s="195"/>
      <c r="M13" s="195"/>
      <c r="N13" s="195">
        <v>76</v>
      </c>
      <c r="O13" s="196"/>
      <c r="P13" s="196"/>
      <c r="Q13" s="196"/>
      <c r="R13" s="196"/>
      <c r="S13" s="27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7"/>
      <c r="AE13" s="197"/>
      <c r="AF13" s="197"/>
      <c r="AG13" s="197"/>
      <c r="AH13" s="30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8"/>
    </row>
    <row r="14" spans="1:90" ht="14.4">
      <c r="A14" s="291" t="s">
        <v>470</v>
      </c>
      <c r="B14" s="300"/>
      <c r="C14" s="123" t="s">
        <v>186</v>
      </c>
      <c r="D14" s="69"/>
      <c r="E14" s="103">
        <f>SUM(F14:CK14)</f>
        <v>64</v>
      </c>
      <c r="F14" s="203"/>
      <c r="G14" s="203"/>
      <c r="H14" s="203"/>
      <c r="I14" s="200"/>
      <c r="J14" s="200"/>
      <c r="K14" s="200"/>
      <c r="L14" s="200"/>
      <c r="M14" s="200"/>
      <c r="N14" s="195">
        <v>31</v>
      </c>
      <c r="O14" s="195"/>
      <c r="P14" s="195"/>
      <c r="Q14" s="204"/>
      <c r="R14" s="204"/>
      <c r="S14" s="275"/>
      <c r="T14" s="204"/>
      <c r="U14" s="204"/>
      <c r="V14" s="196"/>
      <c r="W14" s="196"/>
      <c r="X14" s="196"/>
      <c r="Y14" s="196">
        <v>33</v>
      </c>
      <c r="Z14" s="196"/>
      <c r="AA14" s="196"/>
      <c r="AB14" s="196"/>
      <c r="AC14" s="196"/>
      <c r="AD14" s="197"/>
      <c r="AE14" s="197"/>
      <c r="AF14" s="197"/>
      <c r="AG14" s="197"/>
      <c r="AH14" s="30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8"/>
    </row>
    <row r="15" spans="1:90" ht="14.4">
      <c r="A15" s="291" t="s">
        <v>61</v>
      </c>
      <c r="B15" s="97">
        <v>42700060169</v>
      </c>
      <c r="C15" s="53" t="s">
        <v>62</v>
      </c>
      <c r="D15" s="53"/>
      <c r="E15" s="103">
        <f>SUM(F15:CK15)</f>
        <v>58</v>
      </c>
      <c r="F15" s="194">
        <v>2</v>
      </c>
      <c r="G15" s="194"/>
      <c r="H15" s="194"/>
      <c r="I15" s="195"/>
      <c r="J15" s="195"/>
      <c r="K15" s="195"/>
      <c r="L15" s="195">
        <v>16</v>
      </c>
      <c r="M15" s="195"/>
      <c r="N15" s="195"/>
      <c r="O15" s="196"/>
      <c r="P15" s="196"/>
      <c r="Q15" s="196"/>
      <c r="R15" s="196"/>
      <c r="S15" s="276"/>
      <c r="T15" s="196"/>
      <c r="U15" s="196">
        <v>21</v>
      </c>
      <c r="V15" s="196"/>
      <c r="W15" s="196"/>
      <c r="X15" s="196"/>
      <c r="Y15" s="196"/>
      <c r="Z15" s="196"/>
      <c r="AA15" s="196"/>
      <c r="AB15" s="196"/>
      <c r="AC15" s="196"/>
      <c r="AD15" s="197"/>
      <c r="AE15" s="197"/>
      <c r="AF15" s="197">
        <v>3</v>
      </c>
      <c r="AG15" s="197"/>
      <c r="AH15" s="307"/>
      <c r="AI15" s="197"/>
      <c r="AJ15" s="197"/>
      <c r="AK15" s="197"/>
      <c r="AL15" s="197">
        <v>16</v>
      </c>
      <c r="AM15" s="197"/>
      <c r="AN15" s="197"/>
      <c r="AO15" s="197"/>
      <c r="AP15" s="197"/>
      <c r="AQ15" s="197"/>
      <c r="AR15" s="197"/>
      <c r="AS15" s="197"/>
      <c r="AT15" s="197"/>
      <c r="AU15" s="197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8"/>
    </row>
    <row r="16" spans="1:90" ht="14.4">
      <c r="A16" s="72" t="s">
        <v>203</v>
      </c>
      <c r="B16" s="75">
        <v>42390960293</v>
      </c>
      <c r="C16" s="53" t="s">
        <v>26</v>
      </c>
      <c r="D16" s="53">
        <v>2</v>
      </c>
      <c r="E16" s="103">
        <f>SUM(F16:CK16)</f>
        <v>52</v>
      </c>
      <c r="F16" s="194"/>
      <c r="G16" s="194">
        <v>1</v>
      </c>
      <c r="H16" s="194">
        <v>4</v>
      </c>
      <c r="I16" s="195"/>
      <c r="J16" s="195"/>
      <c r="K16" s="195"/>
      <c r="L16" s="195">
        <v>13</v>
      </c>
      <c r="M16" s="195"/>
      <c r="N16" s="195"/>
      <c r="O16" s="196">
        <v>5</v>
      </c>
      <c r="P16" s="196"/>
      <c r="Q16" s="196"/>
      <c r="R16" s="196"/>
      <c r="S16" s="276"/>
      <c r="T16" s="196"/>
      <c r="U16" s="196">
        <v>19</v>
      </c>
      <c r="V16" s="196"/>
      <c r="W16" s="196"/>
      <c r="X16" s="196">
        <v>5</v>
      </c>
      <c r="Y16" s="196"/>
      <c r="Z16" s="196"/>
      <c r="AA16" s="196"/>
      <c r="AB16" s="196"/>
      <c r="AC16" s="196"/>
      <c r="AD16" s="197"/>
      <c r="AE16" s="197"/>
      <c r="AF16" s="197">
        <v>1</v>
      </c>
      <c r="AG16" s="197"/>
      <c r="AH16" s="307"/>
      <c r="AI16" s="197">
        <v>3</v>
      </c>
      <c r="AJ16" s="197"/>
      <c r="AK16" s="197">
        <v>1</v>
      </c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8"/>
    </row>
    <row r="17" spans="1:90" ht="14.4">
      <c r="A17" s="72" t="s">
        <v>63</v>
      </c>
      <c r="B17" s="75">
        <v>42390960039</v>
      </c>
      <c r="C17" s="53" t="s">
        <v>26</v>
      </c>
      <c r="D17" s="53">
        <v>1</v>
      </c>
      <c r="E17" s="103">
        <f>SUM(F17:CK17)</f>
        <v>45</v>
      </c>
      <c r="F17" s="194">
        <v>1</v>
      </c>
      <c r="G17" s="194"/>
      <c r="H17" s="194"/>
      <c r="I17" s="195">
        <v>1</v>
      </c>
      <c r="J17" s="195"/>
      <c r="K17" s="195"/>
      <c r="L17" s="195">
        <v>11</v>
      </c>
      <c r="M17" s="195"/>
      <c r="N17" s="195"/>
      <c r="O17" s="196">
        <v>2</v>
      </c>
      <c r="P17" s="196"/>
      <c r="Q17" s="196"/>
      <c r="R17" s="196"/>
      <c r="S17" s="276"/>
      <c r="T17" s="196"/>
      <c r="U17" s="196">
        <v>13</v>
      </c>
      <c r="V17" s="196"/>
      <c r="W17" s="196"/>
      <c r="X17" s="196">
        <v>2</v>
      </c>
      <c r="Y17" s="196"/>
      <c r="Z17" s="196"/>
      <c r="AA17" s="196"/>
      <c r="AB17" s="196"/>
      <c r="AC17" s="196">
        <v>3</v>
      </c>
      <c r="AD17" s="197"/>
      <c r="AE17" s="197"/>
      <c r="AF17" s="197"/>
      <c r="AG17" s="197">
        <v>3</v>
      </c>
      <c r="AH17" s="307"/>
      <c r="AI17" s="197">
        <v>5</v>
      </c>
      <c r="AJ17" s="197"/>
      <c r="AK17" s="197">
        <v>2</v>
      </c>
      <c r="AL17" s="197"/>
      <c r="AM17" s="197"/>
      <c r="AN17" s="197"/>
      <c r="AO17" s="197"/>
      <c r="AP17" s="197"/>
      <c r="AQ17" s="197">
        <v>2</v>
      </c>
      <c r="AR17" s="197"/>
      <c r="AS17" s="197"/>
      <c r="AT17" s="197"/>
      <c r="AU17" s="197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8"/>
    </row>
    <row r="18" spans="1:90" ht="14.4">
      <c r="A18" s="72" t="s">
        <v>334</v>
      </c>
      <c r="B18" s="75">
        <v>41030230212</v>
      </c>
      <c r="C18" s="53" t="s">
        <v>209</v>
      </c>
      <c r="D18" s="53">
        <v>6</v>
      </c>
      <c r="E18" s="103">
        <f>SUM(F18:CK18)</f>
        <v>30</v>
      </c>
      <c r="F18" s="194"/>
      <c r="G18" s="194"/>
      <c r="H18" s="194"/>
      <c r="I18" s="195"/>
      <c r="J18" s="195"/>
      <c r="K18" s="195">
        <v>5</v>
      </c>
      <c r="L18" s="195"/>
      <c r="M18" s="195"/>
      <c r="N18" s="195"/>
      <c r="O18" s="196"/>
      <c r="P18" s="196">
        <v>5</v>
      </c>
      <c r="Q18" s="196">
        <v>5</v>
      </c>
      <c r="R18" s="196"/>
      <c r="S18" s="276"/>
      <c r="T18" s="196"/>
      <c r="U18" s="196"/>
      <c r="V18" s="196"/>
      <c r="W18" s="196"/>
      <c r="X18" s="196"/>
      <c r="Y18" s="196"/>
      <c r="Z18" s="196">
        <v>5</v>
      </c>
      <c r="AA18" s="196"/>
      <c r="AB18" s="196"/>
      <c r="AC18" s="196"/>
      <c r="AD18" s="197"/>
      <c r="AE18" s="197">
        <v>5</v>
      </c>
      <c r="AF18" s="197"/>
      <c r="AG18" s="197"/>
      <c r="AH18" s="307"/>
      <c r="AI18" s="197"/>
      <c r="AJ18" s="197">
        <v>5</v>
      </c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8"/>
    </row>
    <row r="19" spans="1:90" ht="14.4">
      <c r="A19" s="72" t="s">
        <v>465</v>
      </c>
      <c r="B19" s="75"/>
      <c r="C19" s="53" t="s">
        <v>59</v>
      </c>
      <c r="D19" s="53"/>
      <c r="E19" s="103">
        <f>SUM(F19:CK19)</f>
        <v>24</v>
      </c>
      <c r="F19" s="194"/>
      <c r="G19" s="194"/>
      <c r="H19" s="194"/>
      <c r="I19" s="195"/>
      <c r="J19" s="195"/>
      <c r="K19" s="195"/>
      <c r="L19" s="195"/>
      <c r="M19" s="195"/>
      <c r="N19" s="195">
        <v>5</v>
      </c>
      <c r="O19" s="196"/>
      <c r="P19" s="196"/>
      <c r="Q19" s="196"/>
      <c r="R19" s="196"/>
      <c r="S19" s="276"/>
      <c r="T19" s="196"/>
      <c r="U19" s="196"/>
      <c r="V19" s="196"/>
      <c r="W19" s="196"/>
      <c r="X19" s="196"/>
      <c r="Y19" s="196">
        <v>9</v>
      </c>
      <c r="Z19" s="196"/>
      <c r="AA19" s="196"/>
      <c r="AB19" s="196"/>
      <c r="AC19" s="196"/>
      <c r="AD19" s="197"/>
      <c r="AE19" s="197"/>
      <c r="AF19" s="197"/>
      <c r="AG19" s="197"/>
      <c r="AH19" s="307"/>
      <c r="AI19" s="197"/>
      <c r="AJ19" s="197"/>
      <c r="AK19" s="197"/>
      <c r="AL19" s="197"/>
      <c r="AM19" s="197"/>
      <c r="AN19" s="197">
        <v>10</v>
      </c>
      <c r="AO19" s="197"/>
      <c r="AP19" s="197"/>
      <c r="AQ19" s="197"/>
      <c r="AR19" s="197"/>
      <c r="AS19" s="197"/>
      <c r="AT19" s="197"/>
      <c r="AU19" s="197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8"/>
    </row>
    <row r="20" spans="1:90" ht="14.4">
      <c r="A20" s="72" t="s">
        <v>598</v>
      </c>
      <c r="B20" s="75">
        <v>42210851000</v>
      </c>
      <c r="C20" s="53" t="s">
        <v>202</v>
      </c>
      <c r="D20" s="53"/>
      <c r="E20" s="103">
        <f>SUM(F20:CK20)</f>
        <v>22</v>
      </c>
      <c r="F20" s="194"/>
      <c r="G20" s="194"/>
      <c r="H20" s="194"/>
      <c r="I20" s="195"/>
      <c r="J20" s="195"/>
      <c r="K20" s="195"/>
      <c r="L20" s="195"/>
      <c r="M20" s="195"/>
      <c r="N20" s="195"/>
      <c r="O20" s="196"/>
      <c r="P20" s="196"/>
      <c r="Q20" s="196"/>
      <c r="R20" s="196"/>
      <c r="S20" s="276"/>
      <c r="T20" s="196"/>
      <c r="U20" s="196">
        <v>14</v>
      </c>
      <c r="V20" s="196"/>
      <c r="W20" s="196"/>
      <c r="X20" s="196">
        <v>3</v>
      </c>
      <c r="Y20" s="196"/>
      <c r="Z20" s="196"/>
      <c r="AA20" s="196"/>
      <c r="AB20" s="196"/>
      <c r="AC20" s="196"/>
      <c r="AD20" s="197"/>
      <c r="AE20" s="197"/>
      <c r="AF20" s="197">
        <v>2</v>
      </c>
      <c r="AG20" s="197"/>
      <c r="AH20" s="307"/>
      <c r="AI20" s="197"/>
      <c r="AJ20" s="197"/>
      <c r="AK20" s="197"/>
      <c r="AL20" s="197"/>
      <c r="AM20" s="197"/>
      <c r="AN20" s="197"/>
      <c r="AO20" s="197"/>
      <c r="AP20" s="197"/>
      <c r="AQ20" s="197">
        <v>3</v>
      </c>
      <c r="AR20" s="197"/>
      <c r="AS20" s="197"/>
      <c r="AT20" s="197"/>
      <c r="AU20" s="197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8"/>
    </row>
    <row r="21" spans="1:90" ht="14.4">
      <c r="A21" s="72" t="s">
        <v>336</v>
      </c>
      <c r="B21" s="53">
        <v>42580100493</v>
      </c>
      <c r="C21" s="53" t="s">
        <v>337</v>
      </c>
      <c r="D21" s="53">
        <v>2</v>
      </c>
      <c r="E21" s="103">
        <f>SUM(F21:CK21)</f>
        <v>22</v>
      </c>
      <c r="F21" s="203"/>
      <c r="G21" s="203"/>
      <c r="H21" s="203"/>
      <c r="I21" s="200"/>
      <c r="J21" s="200"/>
      <c r="K21" s="200">
        <v>2</v>
      </c>
      <c r="L21" s="200"/>
      <c r="M21" s="200"/>
      <c r="N21" s="195"/>
      <c r="O21" s="195"/>
      <c r="P21" s="195">
        <v>1</v>
      </c>
      <c r="Q21" s="204">
        <v>3</v>
      </c>
      <c r="R21" s="204"/>
      <c r="S21" s="275"/>
      <c r="T21" s="204">
        <v>5</v>
      </c>
      <c r="U21" s="204"/>
      <c r="V21" s="196">
        <v>3</v>
      </c>
      <c r="W21" s="196"/>
      <c r="X21" s="196"/>
      <c r="Y21" s="196"/>
      <c r="Z21" s="196"/>
      <c r="AA21" s="196">
        <v>5</v>
      </c>
      <c r="AB21" s="196"/>
      <c r="AC21" s="196"/>
      <c r="AD21" s="197"/>
      <c r="AE21" s="197">
        <v>1</v>
      </c>
      <c r="AF21" s="197"/>
      <c r="AG21" s="197"/>
      <c r="AH21" s="307"/>
      <c r="AI21" s="197"/>
      <c r="AJ21" s="197">
        <v>2</v>
      </c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8"/>
    </row>
    <row r="22" spans="1:90" ht="14.4">
      <c r="A22" s="72" t="s">
        <v>930</v>
      </c>
      <c r="B22" s="53"/>
      <c r="C22" s="53" t="s">
        <v>931</v>
      </c>
      <c r="D22" s="53"/>
      <c r="E22" s="103">
        <f>SUM(F22:CK22)</f>
        <v>21</v>
      </c>
      <c r="F22" s="55"/>
      <c r="G22" s="55"/>
      <c r="H22" s="55"/>
      <c r="I22" s="43"/>
      <c r="J22" s="43"/>
      <c r="K22" s="43"/>
      <c r="L22" s="43"/>
      <c r="M22" s="43"/>
      <c r="N22" s="43"/>
      <c r="O22" s="25"/>
      <c r="P22" s="25"/>
      <c r="Q22" s="25"/>
      <c r="R22" s="25"/>
      <c r="S22" s="276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8"/>
      <c r="AE22" s="28"/>
      <c r="AF22" s="28"/>
      <c r="AG22" s="28"/>
      <c r="AH22" s="307"/>
      <c r="AI22" s="28"/>
      <c r="AJ22" s="28"/>
      <c r="AK22" s="28"/>
      <c r="AL22" s="28"/>
      <c r="AM22" s="28"/>
      <c r="AN22" s="28"/>
      <c r="AO22" s="28"/>
      <c r="AP22" s="28"/>
      <c r="AQ22" s="28"/>
      <c r="AR22" s="28">
        <v>21</v>
      </c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8"/>
    </row>
    <row r="23" spans="1:90" ht="14.4">
      <c r="A23" s="72" t="s">
        <v>288</v>
      </c>
      <c r="B23" s="53"/>
      <c r="C23" s="53" t="s">
        <v>36</v>
      </c>
      <c r="D23" s="53"/>
      <c r="E23" s="103">
        <f>SUM(F23:CK23)</f>
        <v>18</v>
      </c>
      <c r="F23" s="194"/>
      <c r="G23" s="194"/>
      <c r="H23" s="194"/>
      <c r="I23" s="195">
        <v>3</v>
      </c>
      <c r="J23" s="195"/>
      <c r="K23" s="195"/>
      <c r="L23" s="195">
        <v>14</v>
      </c>
      <c r="M23" s="195"/>
      <c r="N23" s="195"/>
      <c r="O23" s="196"/>
      <c r="P23" s="196"/>
      <c r="Q23" s="196"/>
      <c r="R23" s="196"/>
      <c r="S23" s="276"/>
      <c r="T23" s="196"/>
      <c r="U23" s="196"/>
      <c r="V23" s="196"/>
      <c r="W23" s="196">
        <v>1</v>
      </c>
      <c r="X23" s="196"/>
      <c r="Y23" s="196"/>
      <c r="Z23" s="196"/>
      <c r="AA23" s="196"/>
      <c r="AB23" s="196"/>
      <c r="AC23" s="196"/>
      <c r="AD23" s="197"/>
      <c r="AE23" s="197"/>
      <c r="AF23" s="197"/>
      <c r="AG23" s="197"/>
      <c r="AH23" s="30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8"/>
    </row>
    <row r="24" spans="1:90" ht="14.4">
      <c r="A24" s="72" t="s">
        <v>489</v>
      </c>
      <c r="B24" s="53">
        <v>50330170223</v>
      </c>
      <c r="C24" s="53" t="s">
        <v>490</v>
      </c>
      <c r="D24" s="53">
        <v>1</v>
      </c>
      <c r="E24" s="107">
        <f>SUM(F24:CK24)</f>
        <v>16</v>
      </c>
      <c r="F24" s="194"/>
      <c r="G24" s="194"/>
      <c r="H24" s="194"/>
      <c r="I24" s="195"/>
      <c r="J24" s="195"/>
      <c r="K24" s="195"/>
      <c r="L24" s="195"/>
      <c r="M24" s="195"/>
      <c r="N24" s="195"/>
      <c r="O24" s="196"/>
      <c r="P24" s="196">
        <v>3</v>
      </c>
      <c r="Q24" s="196">
        <v>2</v>
      </c>
      <c r="R24" s="196"/>
      <c r="S24" s="276"/>
      <c r="T24" s="196"/>
      <c r="U24" s="196"/>
      <c r="V24" s="196">
        <v>5</v>
      </c>
      <c r="W24" s="196"/>
      <c r="X24" s="196"/>
      <c r="Y24" s="196"/>
      <c r="Z24" s="196">
        <v>3</v>
      </c>
      <c r="AA24" s="196"/>
      <c r="AB24" s="196"/>
      <c r="AC24" s="196"/>
      <c r="AD24" s="197"/>
      <c r="AE24" s="197">
        <v>3</v>
      </c>
      <c r="AF24" s="197"/>
      <c r="AG24" s="197"/>
      <c r="AH24" s="30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8"/>
    </row>
    <row r="25" spans="1:90" ht="14.4">
      <c r="A25" s="72" t="s">
        <v>814</v>
      </c>
      <c r="B25" s="142">
        <v>42390870226</v>
      </c>
      <c r="C25" s="53" t="s">
        <v>191</v>
      </c>
      <c r="D25" s="53"/>
      <c r="E25" s="103">
        <f>SUM(F25:CK25)</f>
        <v>13</v>
      </c>
      <c r="F25" s="194"/>
      <c r="G25" s="194"/>
      <c r="H25" s="194"/>
      <c r="I25" s="195"/>
      <c r="J25" s="195"/>
      <c r="K25" s="195"/>
      <c r="L25" s="195"/>
      <c r="M25" s="195"/>
      <c r="N25" s="195"/>
      <c r="O25" s="196"/>
      <c r="P25" s="196"/>
      <c r="Q25" s="196"/>
      <c r="R25" s="196"/>
      <c r="S25" s="27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7"/>
      <c r="AE25" s="197"/>
      <c r="AF25" s="197"/>
      <c r="AG25" s="197"/>
      <c r="AH25" s="307"/>
      <c r="AI25" s="197">
        <v>2</v>
      </c>
      <c r="AJ25" s="197"/>
      <c r="AK25" s="197"/>
      <c r="AL25" s="197">
        <v>10</v>
      </c>
      <c r="AM25" s="197"/>
      <c r="AN25" s="197"/>
      <c r="AO25" s="197"/>
      <c r="AP25" s="197"/>
      <c r="AQ25" s="197">
        <v>1</v>
      </c>
      <c r="AR25" s="197"/>
      <c r="AS25" s="197"/>
      <c r="AT25" s="197"/>
      <c r="AU25" s="197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8"/>
    </row>
    <row r="26" spans="1:90" ht="14.4">
      <c r="A26" s="72" t="s">
        <v>264</v>
      </c>
      <c r="B26" s="53">
        <v>42890120022</v>
      </c>
      <c r="C26" s="53" t="s">
        <v>265</v>
      </c>
      <c r="D26" s="53">
        <v>2</v>
      </c>
      <c r="E26" s="107">
        <f>SUM(F26:CK26)</f>
        <v>13</v>
      </c>
      <c r="F26" s="194"/>
      <c r="G26" s="194"/>
      <c r="H26" s="194">
        <v>3</v>
      </c>
      <c r="I26" s="195"/>
      <c r="J26" s="195">
        <v>5</v>
      </c>
      <c r="K26" s="195"/>
      <c r="L26" s="195"/>
      <c r="M26" s="195"/>
      <c r="N26" s="195"/>
      <c r="O26" s="196"/>
      <c r="P26" s="196"/>
      <c r="Q26" s="196"/>
      <c r="R26" s="196"/>
      <c r="S26" s="27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7"/>
      <c r="AE26" s="197"/>
      <c r="AF26" s="197"/>
      <c r="AG26" s="197"/>
      <c r="AH26" s="307"/>
      <c r="AI26" s="197"/>
      <c r="AJ26" s="197"/>
      <c r="AK26" s="197"/>
      <c r="AL26" s="197"/>
      <c r="AM26" s="197"/>
      <c r="AN26" s="197"/>
      <c r="AO26" s="197">
        <v>5</v>
      </c>
      <c r="AP26" s="197"/>
      <c r="AQ26" s="197"/>
      <c r="AR26" s="197"/>
      <c r="AS26" s="197"/>
      <c r="AT26" s="197"/>
      <c r="AU26" s="197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8"/>
    </row>
    <row r="27" spans="1:90" ht="14.4">
      <c r="A27" s="72" t="s">
        <v>853</v>
      </c>
      <c r="B27" s="53">
        <v>41690060455</v>
      </c>
      <c r="C27" s="53" t="s">
        <v>857</v>
      </c>
      <c r="D27" s="53"/>
      <c r="E27" s="103">
        <f>SUM(F27:CK27)</f>
        <v>13</v>
      </c>
      <c r="F27" s="194"/>
      <c r="G27" s="194"/>
      <c r="H27" s="194"/>
      <c r="I27" s="195"/>
      <c r="J27" s="195"/>
      <c r="K27" s="195"/>
      <c r="L27" s="195"/>
      <c r="M27" s="195"/>
      <c r="N27" s="195"/>
      <c r="O27" s="196"/>
      <c r="P27" s="196"/>
      <c r="Q27" s="196"/>
      <c r="R27" s="196"/>
      <c r="S27" s="27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7"/>
      <c r="AE27" s="197"/>
      <c r="AF27" s="197"/>
      <c r="AG27" s="197"/>
      <c r="AH27" s="307"/>
      <c r="AI27" s="197"/>
      <c r="AJ27" s="197"/>
      <c r="AK27" s="197"/>
      <c r="AL27" s="197">
        <v>13</v>
      </c>
      <c r="AM27" s="197"/>
      <c r="AN27" s="197"/>
      <c r="AO27" s="197"/>
      <c r="AP27" s="197"/>
      <c r="AQ27" s="197"/>
      <c r="AR27" s="197"/>
      <c r="AS27" s="197"/>
      <c r="AT27" s="197"/>
      <c r="AU27" s="197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8"/>
    </row>
    <row r="28" spans="1:90" ht="14.4">
      <c r="A28" s="72" t="s">
        <v>599</v>
      </c>
      <c r="B28" s="53">
        <v>42390290576</v>
      </c>
      <c r="C28" s="53" t="s">
        <v>601</v>
      </c>
      <c r="D28" s="53"/>
      <c r="E28" s="107">
        <f>SUM(F28:CK28)</f>
        <v>12</v>
      </c>
      <c r="F28" s="194"/>
      <c r="G28" s="194"/>
      <c r="H28" s="194"/>
      <c r="I28" s="195"/>
      <c r="J28" s="195"/>
      <c r="K28" s="195"/>
      <c r="L28" s="195"/>
      <c r="M28" s="195"/>
      <c r="N28" s="195"/>
      <c r="O28" s="196"/>
      <c r="P28" s="196"/>
      <c r="Q28" s="196"/>
      <c r="R28" s="196"/>
      <c r="S28" s="276"/>
      <c r="T28" s="196"/>
      <c r="U28" s="196">
        <v>12</v>
      </c>
      <c r="V28" s="196"/>
      <c r="W28" s="196"/>
      <c r="X28" s="196"/>
      <c r="Y28" s="196"/>
      <c r="Z28" s="196"/>
      <c r="AA28" s="196"/>
      <c r="AB28" s="196"/>
      <c r="AC28" s="196"/>
      <c r="AD28" s="197"/>
      <c r="AE28" s="197"/>
      <c r="AF28" s="197"/>
      <c r="AG28" s="197"/>
      <c r="AH28" s="30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8"/>
    </row>
    <row r="29" spans="1:90" ht="14.4">
      <c r="A29" s="72" t="s">
        <v>855</v>
      </c>
      <c r="B29" s="73">
        <v>42900360378</v>
      </c>
      <c r="C29" s="53" t="s">
        <v>412</v>
      </c>
      <c r="D29" s="53"/>
      <c r="E29" s="107">
        <f>SUM(F29:CK29)</f>
        <v>12</v>
      </c>
      <c r="F29" s="55"/>
      <c r="G29" s="55"/>
      <c r="H29" s="55"/>
      <c r="I29" s="43"/>
      <c r="J29" s="43"/>
      <c r="K29" s="43"/>
      <c r="L29" s="43"/>
      <c r="M29" s="43"/>
      <c r="N29" s="43"/>
      <c r="O29" s="25"/>
      <c r="P29" s="25"/>
      <c r="Q29" s="25"/>
      <c r="R29" s="25"/>
      <c r="S29" s="276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8"/>
      <c r="AE29" s="28"/>
      <c r="AF29" s="28"/>
      <c r="AG29" s="28"/>
      <c r="AH29" s="307"/>
      <c r="AI29" s="28"/>
      <c r="AJ29" s="28"/>
      <c r="AK29" s="28"/>
      <c r="AL29" s="28">
        <v>12</v>
      </c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8"/>
    </row>
    <row r="30" spans="1:90" ht="14.4">
      <c r="A30" s="72" t="s">
        <v>856</v>
      </c>
      <c r="B30" s="53">
        <v>42900360335</v>
      </c>
      <c r="C30" s="53" t="s">
        <v>412</v>
      </c>
      <c r="D30" s="53"/>
      <c r="E30" s="107">
        <f>SUM(F30:CK30)</f>
        <v>11</v>
      </c>
      <c r="F30" s="57"/>
      <c r="G30" s="57"/>
      <c r="H30" s="57"/>
      <c r="I30" s="50"/>
      <c r="J30" s="50"/>
      <c r="K30" s="50"/>
      <c r="L30" s="50"/>
      <c r="M30" s="50"/>
      <c r="N30" s="43"/>
      <c r="O30" s="43"/>
      <c r="P30" s="43"/>
      <c r="Q30" s="23"/>
      <c r="R30" s="23"/>
      <c r="S30" s="275"/>
      <c r="T30" s="23"/>
      <c r="U30" s="23"/>
      <c r="V30" s="25"/>
      <c r="W30" s="25"/>
      <c r="X30" s="25"/>
      <c r="Y30" s="25"/>
      <c r="Z30" s="25"/>
      <c r="AA30" s="25"/>
      <c r="AB30" s="25"/>
      <c r="AC30" s="25"/>
      <c r="AD30" s="28"/>
      <c r="AE30" s="28"/>
      <c r="AF30" s="28"/>
      <c r="AG30" s="28"/>
      <c r="AH30" s="307"/>
      <c r="AI30" s="28"/>
      <c r="AJ30" s="28"/>
      <c r="AK30" s="28"/>
      <c r="AL30" s="28">
        <v>11</v>
      </c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8"/>
    </row>
    <row r="31" spans="1:90" ht="14.4">
      <c r="A31" s="165" t="s">
        <v>259</v>
      </c>
      <c r="B31" s="53">
        <v>48782350781</v>
      </c>
      <c r="C31" s="53" t="s">
        <v>260</v>
      </c>
      <c r="D31" s="53"/>
      <c r="E31" s="103">
        <f>SUM(F31:CK31)</f>
        <v>10</v>
      </c>
      <c r="F31" s="194"/>
      <c r="G31" s="194"/>
      <c r="H31" s="194">
        <v>10</v>
      </c>
      <c r="I31" s="195"/>
      <c r="J31" s="195"/>
      <c r="K31" s="195"/>
      <c r="L31" s="195"/>
      <c r="M31" s="195"/>
      <c r="N31" s="195"/>
      <c r="O31" s="196"/>
      <c r="P31" s="196"/>
      <c r="Q31" s="196"/>
      <c r="R31" s="196"/>
      <c r="S31" s="27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7"/>
      <c r="AE31" s="197"/>
      <c r="AF31" s="197"/>
      <c r="AG31" s="197"/>
      <c r="AH31" s="30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8"/>
    </row>
    <row r="32" spans="1:90" ht="14.4">
      <c r="A32" s="72" t="s">
        <v>426</v>
      </c>
      <c r="B32" s="53"/>
      <c r="C32" s="53" t="s">
        <v>69</v>
      </c>
      <c r="D32" s="53"/>
      <c r="E32" s="103">
        <f>SUM(F32:CK32)</f>
        <v>10</v>
      </c>
      <c r="F32" s="194"/>
      <c r="G32" s="194"/>
      <c r="H32" s="194"/>
      <c r="I32" s="195"/>
      <c r="J32" s="195"/>
      <c r="K32" s="195"/>
      <c r="L32" s="195">
        <v>10</v>
      </c>
      <c r="M32" s="195"/>
      <c r="N32" s="195"/>
      <c r="O32" s="196"/>
      <c r="P32" s="196"/>
      <c r="Q32" s="196"/>
      <c r="R32" s="196"/>
      <c r="S32" s="27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7"/>
      <c r="AE32" s="197"/>
      <c r="AF32" s="197"/>
      <c r="AG32" s="197"/>
      <c r="AH32" s="30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8"/>
    </row>
    <row r="33" spans="1:90" ht="14.4">
      <c r="A33" s="72" t="s">
        <v>335</v>
      </c>
      <c r="B33" s="53">
        <v>41030230267</v>
      </c>
      <c r="C33" s="53" t="s">
        <v>209</v>
      </c>
      <c r="D33" s="54"/>
      <c r="E33" s="103">
        <f>SUM(F33:CK33)</f>
        <v>9</v>
      </c>
      <c r="F33" s="194"/>
      <c r="G33" s="194"/>
      <c r="H33" s="194"/>
      <c r="I33" s="195"/>
      <c r="J33" s="195"/>
      <c r="K33" s="195">
        <v>3</v>
      </c>
      <c r="L33" s="195"/>
      <c r="M33" s="195"/>
      <c r="N33" s="195"/>
      <c r="O33" s="196"/>
      <c r="P33" s="196">
        <v>2</v>
      </c>
      <c r="Q33" s="196">
        <v>1</v>
      </c>
      <c r="R33" s="196"/>
      <c r="S33" s="27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7"/>
      <c r="AE33" s="197"/>
      <c r="AF33" s="197"/>
      <c r="AG33" s="197"/>
      <c r="AH33" s="307"/>
      <c r="AI33" s="197"/>
      <c r="AJ33" s="197">
        <v>3</v>
      </c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8"/>
    </row>
    <row r="34" spans="1:90" ht="14.4">
      <c r="A34" s="165" t="s">
        <v>261</v>
      </c>
      <c r="B34" s="53" t="s">
        <v>262</v>
      </c>
      <c r="C34" s="53" t="s">
        <v>263</v>
      </c>
      <c r="D34" s="53"/>
      <c r="E34" s="103">
        <f>SUM(F34:CK34)</f>
        <v>8</v>
      </c>
      <c r="F34" s="194"/>
      <c r="G34" s="194"/>
      <c r="H34" s="194">
        <v>8</v>
      </c>
      <c r="I34" s="195"/>
      <c r="J34" s="195"/>
      <c r="K34" s="195"/>
      <c r="L34" s="195"/>
      <c r="M34" s="195"/>
      <c r="N34" s="195"/>
      <c r="O34" s="196"/>
      <c r="P34" s="196"/>
      <c r="Q34" s="196"/>
      <c r="R34" s="196"/>
      <c r="S34" s="27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7"/>
      <c r="AE34" s="197"/>
      <c r="AF34" s="197"/>
      <c r="AG34" s="197"/>
      <c r="AH34" s="30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8"/>
    </row>
    <row r="35" spans="1:90" ht="14.4">
      <c r="A35" s="138" t="s">
        <v>289</v>
      </c>
      <c r="B35" s="53"/>
      <c r="C35" s="53" t="s">
        <v>290</v>
      </c>
      <c r="D35" s="53"/>
      <c r="E35" s="103">
        <f>SUM(F35:CK35)</f>
        <v>5</v>
      </c>
      <c r="F35" s="203"/>
      <c r="G35" s="203"/>
      <c r="H35" s="203"/>
      <c r="I35" s="200">
        <v>2</v>
      </c>
      <c r="J35" s="200"/>
      <c r="K35" s="200"/>
      <c r="L35" s="200"/>
      <c r="M35" s="200"/>
      <c r="N35" s="195"/>
      <c r="O35" s="195">
        <v>3</v>
      </c>
      <c r="P35" s="195"/>
      <c r="Q35" s="204"/>
      <c r="R35" s="204"/>
      <c r="S35" s="275"/>
      <c r="T35" s="204"/>
      <c r="U35" s="204"/>
      <c r="V35" s="196"/>
      <c r="W35" s="196"/>
      <c r="X35" s="196"/>
      <c r="Y35" s="347"/>
      <c r="Z35" s="196"/>
      <c r="AA35" s="196"/>
      <c r="AB35" s="196"/>
      <c r="AC35" s="196"/>
      <c r="AD35" s="197"/>
      <c r="AE35" s="197"/>
      <c r="AF35" s="197"/>
      <c r="AG35" s="197"/>
      <c r="AH35" s="30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8"/>
    </row>
    <row r="36" spans="1:90" ht="14.4">
      <c r="A36" s="72" t="s">
        <v>752</v>
      </c>
      <c r="B36" s="53">
        <v>42250181170</v>
      </c>
      <c r="C36" s="53" t="s">
        <v>36</v>
      </c>
      <c r="D36" s="53"/>
      <c r="E36" s="103">
        <f>SUM(F36:CK36)</f>
        <v>5</v>
      </c>
      <c r="F36" s="194"/>
      <c r="G36" s="194"/>
      <c r="H36" s="194"/>
      <c r="I36" s="195"/>
      <c r="J36" s="195"/>
      <c r="K36" s="195"/>
      <c r="L36" s="195"/>
      <c r="M36" s="195"/>
      <c r="N36" s="195"/>
      <c r="O36" s="196"/>
      <c r="P36" s="196"/>
      <c r="Q36" s="196"/>
      <c r="R36" s="196"/>
      <c r="S36" s="276"/>
      <c r="T36" s="196"/>
      <c r="U36" s="196"/>
      <c r="V36" s="196"/>
      <c r="W36" s="196"/>
      <c r="X36" s="196"/>
      <c r="Y36" s="196"/>
      <c r="Z36" s="196"/>
      <c r="AA36" s="196"/>
      <c r="AB36" s="196"/>
      <c r="AC36" s="196">
        <v>5</v>
      </c>
      <c r="AD36" s="197"/>
      <c r="AE36" s="197"/>
      <c r="AF36" s="197"/>
      <c r="AG36" s="197"/>
      <c r="AH36" s="30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8"/>
    </row>
    <row r="37" spans="1:90" ht="14.4">
      <c r="A37" s="72" t="s">
        <v>729</v>
      </c>
      <c r="B37" s="53">
        <v>48924110150</v>
      </c>
      <c r="C37" s="53" t="s">
        <v>730</v>
      </c>
      <c r="D37" s="53"/>
      <c r="E37" s="103">
        <f>SUM(F37:CK37)</f>
        <v>5</v>
      </c>
      <c r="F37" s="203"/>
      <c r="G37" s="203"/>
      <c r="H37" s="203"/>
      <c r="I37" s="200"/>
      <c r="J37" s="200"/>
      <c r="K37" s="200"/>
      <c r="L37" s="200"/>
      <c r="M37" s="200"/>
      <c r="N37" s="195"/>
      <c r="O37" s="195"/>
      <c r="P37" s="195"/>
      <c r="Q37" s="204"/>
      <c r="R37" s="204"/>
      <c r="S37" s="275"/>
      <c r="T37" s="204"/>
      <c r="U37" s="204"/>
      <c r="V37" s="196"/>
      <c r="W37" s="196"/>
      <c r="X37" s="196"/>
      <c r="Y37" s="196"/>
      <c r="Z37" s="196"/>
      <c r="AA37" s="196"/>
      <c r="AB37" s="196">
        <v>5</v>
      </c>
      <c r="AC37" s="196"/>
      <c r="AD37" s="197"/>
      <c r="AE37" s="197"/>
      <c r="AF37" s="197"/>
      <c r="AG37" s="197"/>
      <c r="AH37" s="30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8"/>
    </row>
    <row r="38" spans="1:90" ht="14.4">
      <c r="A38" s="72" t="s">
        <v>767</v>
      </c>
      <c r="B38" s="53"/>
      <c r="C38" s="53" t="s">
        <v>769</v>
      </c>
      <c r="D38" s="53">
        <v>1</v>
      </c>
      <c r="E38" s="107">
        <f>SUM(F38:CK38)</f>
        <v>5</v>
      </c>
      <c r="F38" s="194"/>
      <c r="G38" s="194"/>
      <c r="H38" s="194"/>
      <c r="I38" s="195"/>
      <c r="J38" s="195"/>
      <c r="K38" s="195"/>
      <c r="L38" s="195"/>
      <c r="M38" s="195"/>
      <c r="N38" s="195"/>
      <c r="O38" s="196"/>
      <c r="P38" s="196"/>
      <c r="Q38" s="196"/>
      <c r="R38" s="196"/>
      <c r="S38" s="27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7">
        <v>5</v>
      </c>
      <c r="AE38" s="197"/>
      <c r="AF38" s="197"/>
      <c r="AG38" s="197"/>
      <c r="AH38" s="30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8"/>
    </row>
    <row r="39" spans="1:90" ht="14.4">
      <c r="A39" s="72" t="s">
        <v>554</v>
      </c>
      <c r="B39" s="75">
        <v>46670300479</v>
      </c>
      <c r="C39" s="53" t="s">
        <v>555</v>
      </c>
      <c r="D39" s="53">
        <v>1</v>
      </c>
      <c r="E39" s="103">
        <f>SUM(F39:CK39)</f>
        <v>5</v>
      </c>
      <c r="F39" s="203"/>
      <c r="G39" s="203"/>
      <c r="H39" s="203"/>
      <c r="I39" s="200"/>
      <c r="J39" s="200"/>
      <c r="K39" s="200"/>
      <c r="L39" s="200"/>
      <c r="M39" s="200"/>
      <c r="N39" s="195"/>
      <c r="O39" s="195"/>
      <c r="P39" s="195"/>
      <c r="Q39" s="204"/>
      <c r="R39" s="204">
        <v>5</v>
      </c>
      <c r="S39" s="275"/>
      <c r="T39" s="204"/>
      <c r="U39" s="204"/>
      <c r="V39" s="196"/>
      <c r="W39" s="196"/>
      <c r="X39" s="196"/>
      <c r="Y39" s="196"/>
      <c r="Z39" s="196"/>
      <c r="AA39" s="196"/>
      <c r="AB39" s="196"/>
      <c r="AC39" s="196"/>
      <c r="AD39" s="197"/>
      <c r="AE39" s="197"/>
      <c r="AF39" s="197"/>
      <c r="AG39" s="197"/>
      <c r="AH39" s="30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197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8"/>
    </row>
    <row r="40" spans="1:90" ht="14.4">
      <c r="A40" s="165" t="s">
        <v>268</v>
      </c>
      <c r="B40" s="53">
        <v>42890450423</v>
      </c>
      <c r="C40" s="53" t="s">
        <v>233</v>
      </c>
      <c r="D40" s="53"/>
      <c r="E40" s="103">
        <f>SUM(F40:CK40)</f>
        <v>4</v>
      </c>
      <c r="F40" s="194"/>
      <c r="G40" s="194"/>
      <c r="H40" s="194">
        <v>1</v>
      </c>
      <c r="I40" s="195"/>
      <c r="J40" s="195">
        <v>3</v>
      </c>
      <c r="K40" s="195"/>
      <c r="L40" s="195"/>
      <c r="M40" s="195"/>
      <c r="N40" s="195"/>
      <c r="O40" s="196"/>
      <c r="P40" s="196"/>
      <c r="Q40" s="196"/>
      <c r="R40" s="196"/>
      <c r="S40" s="27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7"/>
      <c r="AE40" s="197"/>
      <c r="AF40" s="197"/>
      <c r="AG40" s="197"/>
      <c r="AH40" s="30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8"/>
    </row>
    <row r="41" spans="1:90" ht="14.4">
      <c r="A41" s="72" t="s">
        <v>338</v>
      </c>
      <c r="B41" s="53"/>
      <c r="C41" s="53" t="s">
        <v>209</v>
      </c>
      <c r="D41" s="53"/>
      <c r="E41" s="107">
        <f>SUM(F41:CK41)</f>
        <v>3</v>
      </c>
      <c r="F41" s="194"/>
      <c r="G41" s="194"/>
      <c r="H41" s="194"/>
      <c r="I41" s="195"/>
      <c r="J41" s="195"/>
      <c r="K41" s="195">
        <v>1</v>
      </c>
      <c r="L41" s="195"/>
      <c r="M41" s="195"/>
      <c r="N41" s="195"/>
      <c r="O41" s="196"/>
      <c r="P41" s="196"/>
      <c r="Q41" s="196"/>
      <c r="R41" s="205"/>
      <c r="S41" s="27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7"/>
      <c r="AE41" s="197">
        <v>2</v>
      </c>
      <c r="AF41" s="197"/>
      <c r="AG41" s="197"/>
      <c r="AH41" s="30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8"/>
    </row>
    <row r="42" spans="1:90" ht="14.4">
      <c r="A42" s="72" t="s">
        <v>266</v>
      </c>
      <c r="B42" s="53">
        <v>42580180172</v>
      </c>
      <c r="C42" s="53" t="s">
        <v>267</v>
      </c>
      <c r="D42" s="53"/>
      <c r="E42" s="103">
        <f>SUM(F42:CK42)</f>
        <v>3</v>
      </c>
      <c r="F42" s="194"/>
      <c r="G42" s="194"/>
      <c r="H42" s="194">
        <v>2</v>
      </c>
      <c r="I42" s="195"/>
      <c r="J42" s="195"/>
      <c r="K42" s="195"/>
      <c r="L42" s="195"/>
      <c r="M42" s="195"/>
      <c r="N42" s="195"/>
      <c r="O42" s="196"/>
      <c r="P42" s="196"/>
      <c r="Q42" s="196"/>
      <c r="R42" s="196"/>
      <c r="S42" s="27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7"/>
      <c r="AE42" s="197"/>
      <c r="AF42" s="197"/>
      <c r="AG42" s="197"/>
      <c r="AH42" s="307"/>
      <c r="AI42" s="197"/>
      <c r="AJ42" s="197">
        <v>1</v>
      </c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8"/>
    </row>
    <row r="43" spans="1:90" ht="14.4">
      <c r="A43" s="72" t="s">
        <v>837</v>
      </c>
      <c r="B43" s="53">
        <v>41742340293</v>
      </c>
      <c r="C43" s="53" t="s">
        <v>838</v>
      </c>
      <c r="D43" s="53"/>
      <c r="E43" s="103">
        <f>SUM(F43:CK43)</f>
        <v>3</v>
      </c>
      <c r="F43" s="194"/>
      <c r="G43" s="194"/>
      <c r="H43" s="194"/>
      <c r="I43" s="195"/>
      <c r="J43" s="195"/>
      <c r="K43" s="195"/>
      <c r="L43" s="195"/>
      <c r="M43" s="195"/>
      <c r="N43" s="195"/>
      <c r="O43" s="196"/>
      <c r="P43" s="196"/>
      <c r="Q43" s="196"/>
      <c r="R43" s="196"/>
      <c r="S43" s="27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7"/>
      <c r="AE43" s="197"/>
      <c r="AF43" s="197"/>
      <c r="AG43" s="197"/>
      <c r="AH43" s="307"/>
      <c r="AI43" s="197"/>
      <c r="AJ43" s="197"/>
      <c r="AK43" s="197">
        <v>3</v>
      </c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8"/>
    </row>
    <row r="44" spans="1:90" ht="14.4">
      <c r="A44" s="72" t="s">
        <v>768</v>
      </c>
      <c r="B44" s="53">
        <v>42900250263</v>
      </c>
      <c r="C44" s="53" t="s">
        <v>769</v>
      </c>
      <c r="D44" s="53"/>
      <c r="E44" s="107">
        <f>SUM(F44:CK44)</f>
        <v>3</v>
      </c>
      <c r="F44" s="194"/>
      <c r="G44" s="194"/>
      <c r="H44" s="194"/>
      <c r="I44" s="195"/>
      <c r="J44" s="195"/>
      <c r="K44" s="195"/>
      <c r="L44" s="195"/>
      <c r="M44" s="195"/>
      <c r="N44" s="195"/>
      <c r="O44" s="196"/>
      <c r="P44" s="196"/>
      <c r="Q44" s="196"/>
      <c r="R44" s="196"/>
      <c r="S44" s="27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7">
        <v>3</v>
      </c>
      <c r="AE44" s="197"/>
      <c r="AF44" s="197"/>
      <c r="AG44" s="197"/>
      <c r="AH44" s="30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197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8"/>
    </row>
    <row r="45" spans="1:90" ht="14.4">
      <c r="A45" s="72" t="s">
        <v>556</v>
      </c>
      <c r="B45" s="53">
        <v>46670530077</v>
      </c>
      <c r="C45" s="53" t="s">
        <v>557</v>
      </c>
      <c r="D45" s="53"/>
      <c r="E45" s="103">
        <f>SUM(F45:CK45)</f>
        <v>3</v>
      </c>
      <c r="F45" s="194"/>
      <c r="G45" s="194"/>
      <c r="H45" s="194"/>
      <c r="I45" s="195"/>
      <c r="J45" s="195"/>
      <c r="K45" s="195"/>
      <c r="L45" s="195"/>
      <c r="M45" s="195"/>
      <c r="N45" s="195"/>
      <c r="O45" s="196"/>
      <c r="P45" s="196"/>
      <c r="Q45" s="196"/>
      <c r="R45" s="196">
        <v>3</v>
      </c>
      <c r="S45" s="27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7"/>
      <c r="AE45" s="197"/>
      <c r="AF45" s="197"/>
      <c r="AG45" s="197"/>
      <c r="AH45" s="30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8"/>
    </row>
    <row r="46" spans="1:90" ht="14.4">
      <c r="A46" s="72" t="s">
        <v>891</v>
      </c>
      <c r="B46" s="53">
        <v>42890450469</v>
      </c>
      <c r="C46" s="53" t="s">
        <v>233</v>
      </c>
      <c r="D46" s="53"/>
      <c r="E46" s="103">
        <f>SUM(F46:CK46)</f>
        <v>3</v>
      </c>
      <c r="F46" s="57"/>
      <c r="G46" s="57"/>
      <c r="H46" s="57"/>
      <c r="I46" s="50"/>
      <c r="J46" s="50"/>
      <c r="K46" s="50"/>
      <c r="L46" s="50"/>
      <c r="M46" s="50"/>
      <c r="N46" s="43"/>
      <c r="O46" s="43"/>
      <c r="P46" s="43"/>
      <c r="Q46" s="23"/>
      <c r="R46" s="23"/>
      <c r="S46" s="275"/>
      <c r="T46" s="23"/>
      <c r="U46" s="23"/>
      <c r="V46" s="25"/>
      <c r="W46" s="25"/>
      <c r="X46" s="25"/>
      <c r="Y46" s="25"/>
      <c r="Z46" s="25"/>
      <c r="AA46" s="25"/>
      <c r="AB46" s="25"/>
      <c r="AC46" s="25"/>
      <c r="AD46" s="28"/>
      <c r="AE46" s="28"/>
      <c r="AF46" s="28"/>
      <c r="AG46" s="28"/>
      <c r="AH46" s="307"/>
      <c r="AI46" s="28"/>
      <c r="AJ46" s="28"/>
      <c r="AK46" s="28"/>
      <c r="AL46" s="28"/>
      <c r="AM46" s="28"/>
      <c r="AN46" s="28"/>
      <c r="AO46" s="28">
        <v>3</v>
      </c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8"/>
    </row>
    <row r="47" spans="1:90" ht="14.4">
      <c r="A47" s="72" t="s">
        <v>753</v>
      </c>
      <c r="B47" s="73">
        <v>42250080390</v>
      </c>
      <c r="C47" s="53" t="s">
        <v>52</v>
      </c>
      <c r="D47" s="53"/>
      <c r="E47" s="103">
        <f>SUM(F47:CK47)</f>
        <v>2</v>
      </c>
      <c r="F47" s="194"/>
      <c r="G47" s="194"/>
      <c r="H47" s="194"/>
      <c r="I47" s="195"/>
      <c r="J47" s="195"/>
      <c r="K47" s="195"/>
      <c r="L47" s="195"/>
      <c r="M47" s="195"/>
      <c r="N47" s="195"/>
      <c r="O47" s="196"/>
      <c r="P47" s="196"/>
      <c r="Q47" s="196"/>
      <c r="R47" s="196"/>
      <c r="S47" s="276"/>
      <c r="T47" s="196"/>
      <c r="U47" s="196"/>
      <c r="V47" s="196"/>
      <c r="W47" s="196"/>
      <c r="X47" s="196"/>
      <c r="Y47" s="196"/>
      <c r="Z47" s="196"/>
      <c r="AA47" s="196"/>
      <c r="AB47" s="196"/>
      <c r="AC47" s="196">
        <v>2</v>
      </c>
      <c r="AD47" s="197"/>
      <c r="AE47" s="197"/>
      <c r="AF47" s="197"/>
      <c r="AG47" s="197"/>
      <c r="AH47" s="30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197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8"/>
    </row>
    <row r="48" spans="1:90" ht="14.4">
      <c r="A48" s="72" t="s">
        <v>657</v>
      </c>
      <c r="B48" s="53"/>
      <c r="C48" s="53"/>
      <c r="D48" s="53"/>
      <c r="E48" s="103">
        <f>SUM(F48:CK48)</f>
        <v>2</v>
      </c>
      <c r="F48" s="194"/>
      <c r="G48" s="194"/>
      <c r="H48" s="194"/>
      <c r="I48" s="195"/>
      <c r="J48" s="195"/>
      <c r="K48" s="195"/>
      <c r="L48" s="195"/>
      <c r="M48" s="195"/>
      <c r="N48" s="195"/>
      <c r="O48" s="196"/>
      <c r="P48" s="196"/>
      <c r="Q48" s="196"/>
      <c r="R48" s="196"/>
      <c r="S48" s="276"/>
      <c r="T48" s="196"/>
      <c r="U48" s="196"/>
      <c r="V48" s="196"/>
      <c r="W48" s="196">
        <v>2</v>
      </c>
      <c r="X48" s="196"/>
      <c r="Y48" s="196"/>
      <c r="Z48" s="196"/>
      <c r="AA48" s="196"/>
      <c r="AB48" s="196"/>
      <c r="AC48" s="196"/>
      <c r="AD48" s="197"/>
      <c r="AE48" s="197"/>
      <c r="AF48" s="197"/>
      <c r="AG48" s="197"/>
      <c r="AH48" s="30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8"/>
    </row>
    <row r="49" spans="1:90" ht="14.4">
      <c r="A49" s="72" t="s">
        <v>770</v>
      </c>
      <c r="B49" s="53">
        <v>41740090647</v>
      </c>
      <c r="C49" s="53" t="s">
        <v>771</v>
      </c>
      <c r="D49" s="53"/>
      <c r="E49" s="103">
        <f>SUM(F49:CK49)</f>
        <v>2</v>
      </c>
      <c r="F49" s="203"/>
      <c r="G49" s="203"/>
      <c r="H49" s="203"/>
      <c r="I49" s="200"/>
      <c r="J49" s="200"/>
      <c r="K49" s="200"/>
      <c r="L49" s="200"/>
      <c r="M49" s="200"/>
      <c r="N49" s="195"/>
      <c r="O49" s="195"/>
      <c r="P49" s="195"/>
      <c r="Q49" s="204"/>
      <c r="R49" s="204"/>
      <c r="S49" s="275"/>
      <c r="T49" s="204"/>
      <c r="U49" s="204"/>
      <c r="V49" s="196"/>
      <c r="W49" s="196"/>
      <c r="X49" s="196"/>
      <c r="Y49" s="196"/>
      <c r="Z49" s="196"/>
      <c r="AA49" s="196"/>
      <c r="AB49" s="196"/>
      <c r="AC49" s="196"/>
      <c r="AD49" s="197">
        <v>2</v>
      </c>
      <c r="AE49" s="197"/>
      <c r="AF49" s="197"/>
      <c r="AG49" s="197"/>
      <c r="AH49" s="30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8"/>
    </row>
    <row r="50" spans="1:90" ht="14.4">
      <c r="A50" s="72" t="s">
        <v>665</v>
      </c>
      <c r="B50" s="175">
        <v>42390790571</v>
      </c>
      <c r="C50" s="94" t="s">
        <v>624</v>
      </c>
      <c r="D50" s="75"/>
      <c r="E50" s="103">
        <f>SUM(F50:CK50)</f>
        <v>1</v>
      </c>
      <c r="F50" s="194"/>
      <c r="G50" s="194"/>
      <c r="H50" s="194"/>
      <c r="I50" s="195"/>
      <c r="J50" s="195"/>
      <c r="K50" s="195"/>
      <c r="L50" s="195"/>
      <c r="M50" s="195"/>
      <c r="N50" s="195"/>
      <c r="O50" s="196"/>
      <c r="P50" s="196"/>
      <c r="Q50" s="196"/>
      <c r="R50" s="196"/>
      <c r="S50" s="276"/>
      <c r="T50" s="196"/>
      <c r="U50" s="196"/>
      <c r="V50" s="196"/>
      <c r="W50" s="196"/>
      <c r="X50" s="196">
        <v>1</v>
      </c>
      <c r="Y50" s="196"/>
      <c r="Z50" s="196"/>
      <c r="AA50" s="196"/>
      <c r="AB50" s="196"/>
      <c r="AC50" s="196"/>
      <c r="AD50" s="197"/>
      <c r="AE50" s="197"/>
      <c r="AF50" s="197"/>
      <c r="AG50" s="197"/>
      <c r="AH50" s="30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8"/>
    </row>
    <row r="51" spans="1:90" ht="14.4">
      <c r="A51" s="72" t="s">
        <v>815</v>
      </c>
      <c r="B51" s="53"/>
      <c r="C51" s="53" t="s">
        <v>52</v>
      </c>
      <c r="D51" s="53"/>
      <c r="E51" s="107">
        <f>SUM(F51:CK51)</f>
        <v>1</v>
      </c>
      <c r="F51" s="194"/>
      <c r="G51" s="194"/>
      <c r="H51" s="194"/>
      <c r="I51" s="195"/>
      <c r="J51" s="195"/>
      <c r="K51" s="195"/>
      <c r="L51" s="195"/>
      <c r="M51" s="195"/>
      <c r="N51" s="195"/>
      <c r="O51" s="196"/>
      <c r="P51" s="196"/>
      <c r="Q51" s="196"/>
      <c r="R51" s="196"/>
      <c r="S51" s="27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7"/>
      <c r="AE51" s="197"/>
      <c r="AF51" s="197"/>
      <c r="AG51" s="197"/>
      <c r="AH51" s="307"/>
      <c r="AI51" s="197">
        <v>1</v>
      </c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8"/>
    </row>
    <row r="52" spans="1:90" ht="14.4">
      <c r="A52" s="72" t="s">
        <v>754</v>
      </c>
      <c r="B52" s="53">
        <v>42250181280</v>
      </c>
      <c r="C52" s="53" t="s">
        <v>36</v>
      </c>
      <c r="D52" s="53"/>
      <c r="E52" s="103">
        <f>SUM(F52:CK52)</f>
        <v>1</v>
      </c>
      <c r="F52" s="194"/>
      <c r="G52" s="194"/>
      <c r="H52" s="194"/>
      <c r="I52" s="195"/>
      <c r="J52" s="195"/>
      <c r="K52" s="195"/>
      <c r="L52" s="195"/>
      <c r="M52" s="195"/>
      <c r="N52" s="195"/>
      <c r="O52" s="196"/>
      <c r="P52" s="196"/>
      <c r="Q52" s="196"/>
      <c r="R52" s="196"/>
      <c r="S52" s="276"/>
      <c r="T52" s="196"/>
      <c r="U52" s="196"/>
      <c r="V52" s="196"/>
      <c r="W52" s="196"/>
      <c r="X52" s="196"/>
      <c r="Y52" s="196"/>
      <c r="Z52" s="196"/>
      <c r="AA52" s="196"/>
      <c r="AB52" s="196"/>
      <c r="AC52" s="196">
        <v>1</v>
      </c>
      <c r="AD52" s="197"/>
      <c r="AE52" s="197"/>
      <c r="AF52" s="197"/>
      <c r="AG52" s="197"/>
      <c r="AH52" s="30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197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8"/>
    </row>
    <row r="53" spans="1:90" ht="14.4">
      <c r="A53" s="72"/>
      <c r="B53" s="53"/>
      <c r="C53" s="53"/>
      <c r="D53" s="53"/>
      <c r="E53" s="103">
        <f t="shared" ref="E52:E53" si="0">SUM(F53:CK53)</f>
        <v>0</v>
      </c>
      <c r="F53" s="55"/>
      <c r="G53" s="55"/>
      <c r="H53" s="55"/>
      <c r="I53" s="43"/>
      <c r="J53" s="43"/>
      <c r="K53" s="43"/>
      <c r="L53" s="43"/>
      <c r="M53" s="43"/>
      <c r="N53" s="43"/>
      <c r="O53" s="25"/>
      <c r="P53" s="25"/>
      <c r="Q53" s="25"/>
      <c r="R53" s="25"/>
      <c r="S53" s="276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8"/>
      <c r="AE53" s="28"/>
      <c r="AF53" s="28"/>
      <c r="AG53" s="28"/>
      <c r="AH53" s="307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8"/>
    </row>
    <row r="54" spans="1:90" ht="14.4">
      <c r="A54" s="72"/>
      <c r="B54" s="53"/>
      <c r="C54" s="53"/>
      <c r="D54" s="53"/>
      <c r="E54" s="103">
        <f t="shared" ref="E54:E63" si="1">SUM(F54:CK54)</f>
        <v>0</v>
      </c>
      <c r="F54" s="55"/>
      <c r="G54" s="55"/>
      <c r="H54" s="55"/>
      <c r="I54" s="43"/>
      <c r="J54" s="43"/>
      <c r="K54" s="43"/>
      <c r="L54" s="43"/>
      <c r="M54" s="43"/>
      <c r="N54" s="43"/>
      <c r="O54" s="25"/>
      <c r="P54" s="25"/>
      <c r="Q54" s="25"/>
      <c r="R54" s="25"/>
      <c r="S54" s="276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8"/>
      <c r="AE54" s="28"/>
      <c r="AF54" s="28"/>
      <c r="AG54" s="28"/>
      <c r="AH54" s="307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8"/>
    </row>
    <row r="55" spans="1:90" ht="14.4">
      <c r="A55" s="52"/>
      <c r="B55" s="82"/>
      <c r="C55" s="53"/>
      <c r="D55" s="53"/>
      <c r="E55" s="103">
        <f t="shared" si="1"/>
        <v>0</v>
      </c>
      <c r="F55" s="55"/>
      <c r="G55" s="55"/>
      <c r="H55" s="55"/>
      <c r="I55" s="43"/>
      <c r="J55" s="43"/>
      <c r="K55" s="43"/>
      <c r="L55" s="43"/>
      <c r="M55" s="43"/>
      <c r="N55" s="43"/>
      <c r="O55" s="25"/>
      <c r="P55" s="25"/>
      <c r="Q55" s="25"/>
      <c r="R55" s="25"/>
      <c r="S55" s="276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8"/>
      <c r="AE55" s="28"/>
      <c r="AF55" s="28"/>
      <c r="AG55" s="28"/>
      <c r="AH55" s="307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8"/>
    </row>
    <row r="56" spans="1:90" ht="14.4">
      <c r="A56" s="52"/>
      <c r="B56" s="24"/>
      <c r="C56" s="53"/>
      <c r="D56" s="53"/>
      <c r="E56" s="103">
        <f t="shared" si="1"/>
        <v>0</v>
      </c>
      <c r="F56" s="55"/>
      <c r="G56" s="55"/>
      <c r="H56" s="55"/>
      <c r="I56" s="43"/>
      <c r="J56" s="43"/>
      <c r="K56" s="43"/>
      <c r="L56" s="43"/>
      <c r="M56" s="43"/>
      <c r="N56" s="43"/>
      <c r="O56" s="25"/>
      <c r="P56" s="25"/>
      <c r="Q56" s="25"/>
      <c r="R56" s="25"/>
      <c r="S56" s="276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8"/>
      <c r="AE56" s="28"/>
      <c r="AF56" s="28"/>
      <c r="AG56" s="28"/>
      <c r="AH56" s="307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8"/>
    </row>
    <row r="57" spans="1:90" ht="14.4">
      <c r="A57" s="72"/>
      <c r="B57" s="53"/>
      <c r="C57" s="53"/>
      <c r="D57" s="53"/>
      <c r="E57" s="103">
        <f t="shared" si="1"/>
        <v>0</v>
      </c>
      <c r="F57" s="55"/>
      <c r="G57" s="55"/>
      <c r="H57" s="55"/>
      <c r="I57" s="43"/>
      <c r="J57" s="43"/>
      <c r="K57" s="43"/>
      <c r="L57" s="43"/>
      <c r="M57" s="43"/>
      <c r="N57" s="43"/>
      <c r="O57" s="25"/>
      <c r="P57" s="25"/>
      <c r="Q57" s="25"/>
      <c r="R57" s="25"/>
      <c r="S57" s="276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8"/>
      <c r="AE57" s="28"/>
      <c r="AF57" s="28"/>
      <c r="AG57" s="28"/>
      <c r="AH57" s="307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8"/>
    </row>
    <row r="58" spans="1:90" ht="14.4">
      <c r="A58" s="52"/>
      <c r="B58" s="24"/>
      <c r="C58" s="53"/>
      <c r="D58" s="53"/>
      <c r="E58" s="103">
        <f t="shared" si="1"/>
        <v>0</v>
      </c>
      <c r="F58" s="55"/>
      <c r="G58" s="55"/>
      <c r="H58" s="55"/>
      <c r="I58" s="43"/>
      <c r="J58" s="43"/>
      <c r="K58" s="43"/>
      <c r="L58" s="43"/>
      <c r="M58" s="43"/>
      <c r="N58" s="43"/>
      <c r="O58" s="25"/>
      <c r="P58" s="25"/>
      <c r="Q58" s="25"/>
      <c r="R58" s="25"/>
      <c r="S58" s="276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8"/>
      <c r="AE58" s="28"/>
      <c r="AF58" s="28"/>
      <c r="AG58" s="28"/>
      <c r="AH58" s="307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8"/>
    </row>
    <row r="59" spans="1:90" ht="14.4">
      <c r="A59" s="52"/>
      <c r="B59" s="24"/>
      <c r="C59" s="53"/>
      <c r="D59" s="53"/>
      <c r="E59" s="103">
        <f t="shared" si="1"/>
        <v>0</v>
      </c>
      <c r="F59" s="55"/>
      <c r="G59" s="55"/>
      <c r="H59" s="55"/>
      <c r="I59" s="43"/>
      <c r="J59" s="43"/>
      <c r="K59" s="43"/>
      <c r="L59" s="43"/>
      <c r="M59" s="43"/>
      <c r="N59" s="43"/>
      <c r="O59" s="25"/>
      <c r="P59" s="25"/>
      <c r="Q59" s="25"/>
      <c r="R59" s="25"/>
      <c r="S59" s="276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8"/>
      <c r="AE59" s="28"/>
      <c r="AF59" s="28"/>
      <c r="AG59" s="28"/>
      <c r="AH59" s="307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8"/>
    </row>
    <row r="60" spans="1:90" ht="14.4">
      <c r="A60" s="52"/>
      <c r="B60" s="24"/>
      <c r="C60" s="53"/>
      <c r="D60" s="53"/>
      <c r="E60" s="103">
        <f t="shared" si="1"/>
        <v>0</v>
      </c>
      <c r="F60" s="55"/>
      <c r="G60" s="55"/>
      <c r="H60" s="55"/>
      <c r="I60" s="43"/>
      <c r="J60" s="43"/>
      <c r="K60" s="43"/>
      <c r="L60" s="43"/>
      <c r="M60" s="43"/>
      <c r="N60" s="43"/>
      <c r="O60" s="25"/>
      <c r="P60" s="25"/>
      <c r="Q60" s="25"/>
      <c r="R60" s="25"/>
      <c r="S60" s="276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8"/>
      <c r="AE60" s="28"/>
      <c r="AF60" s="28"/>
      <c r="AG60" s="28"/>
      <c r="AH60" s="307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8"/>
    </row>
    <row r="61" spans="1:90" ht="14.4">
      <c r="A61" s="72"/>
      <c r="B61" s="53"/>
      <c r="C61" s="53"/>
      <c r="D61" s="53"/>
      <c r="E61" s="103">
        <f t="shared" si="1"/>
        <v>0</v>
      </c>
      <c r="F61" s="55"/>
      <c r="G61" s="55"/>
      <c r="H61" s="55"/>
      <c r="I61" s="43"/>
      <c r="J61" s="43"/>
      <c r="K61" s="43"/>
      <c r="L61" s="43"/>
      <c r="M61" s="43"/>
      <c r="N61" s="43"/>
      <c r="O61" s="25"/>
      <c r="P61" s="25"/>
      <c r="Q61" s="25"/>
      <c r="R61" s="25"/>
      <c r="S61" s="276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8"/>
      <c r="AE61" s="28"/>
      <c r="AF61" s="28"/>
      <c r="AG61" s="28"/>
      <c r="AH61" s="307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8"/>
    </row>
    <row r="62" spans="1:90" ht="14.4">
      <c r="A62" s="52"/>
      <c r="B62" s="24"/>
      <c r="C62" s="53"/>
      <c r="D62" s="53"/>
      <c r="E62" s="103">
        <f t="shared" si="1"/>
        <v>0</v>
      </c>
      <c r="F62" s="55"/>
      <c r="G62" s="55"/>
      <c r="H62" s="55"/>
      <c r="I62" s="43"/>
      <c r="J62" s="43"/>
      <c r="K62" s="43"/>
      <c r="L62" s="43"/>
      <c r="M62" s="43"/>
      <c r="N62" s="43"/>
      <c r="O62" s="25"/>
      <c r="P62" s="25"/>
      <c r="Q62" s="25"/>
      <c r="R62" s="25"/>
      <c r="S62" s="276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8"/>
      <c r="AE62" s="28"/>
      <c r="AF62" s="28"/>
      <c r="AG62" s="28"/>
      <c r="AH62" s="307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8"/>
    </row>
    <row r="63" spans="1:90" ht="14.4">
      <c r="A63" s="72"/>
      <c r="B63" s="53"/>
      <c r="C63" s="53"/>
      <c r="D63" s="53"/>
      <c r="E63" s="103">
        <f t="shared" si="1"/>
        <v>0</v>
      </c>
      <c r="F63" s="55"/>
      <c r="G63" s="55"/>
      <c r="H63" s="55"/>
      <c r="I63" s="43"/>
      <c r="J63" s="43"/>
      <c r="K63" s="43"/>
      <c r="L63" s="43"/>
      <c r="M63" s="43"/>
      <c r="N63" s="43"/>
      <c r="O63" s="25"/>
      <c r="P63" s="25"/>
      <c r="Q63" s="25"/>
      <c r="R63" s="25"/>
      <c r="S63" s="276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8"/>
      <c r="AE63" s="28"/>
      <c r="AF63" s="28"/>
      <c r="AG63" s="28"/>
      <c r="AH63" s="307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8"/>
    </row>
    <row r="64" spans="1:90" ht="14.4">
      <c r="A64" s="72"/>
      <c r="B64" s="53"/>
      <c r="C64" s="53"/>
      <c r="D64" s="53"/>
      <c r="E64" s="103">
        <f t="shared" ref="E64:E127" si="2">SUM(F64:CK64)</f>
        <v>0</v>
      </c>
      <c r="F64" s="55"/>
      <c r="G64" s="55"/>
      <c r="H64" s="55"/>
      <c r="I64" s="43"/>
      <c r="J64" s="43"/>
      <c r="K64" s="43"/>
      <c r="L64" s="43"/>
      <c r="M64" s="43"/>
      <c r="N64" s="43"/>
      <c r="O64" s="25"/>
      <c r="P64" s="25"/>
      <c r="Q64" s="25"/>
      <c r="R64" s="25"/>
      <c r="S64" s="276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8"/>
      <c r="AE64" s="28"/>
      <c r="AF64" s="28"/>
      <c r="AG64" s="28"/>
      <c r="AH64" s="307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8"/>
    </row>
    <row r="65" spans="1:90" ht="14.4">
      <c r="A65" s="72"/>
      <c r="B65" s="53"/>
      <c r="C65" s="53"/>
      <c r="D65" s="53"/>
      <c r="E65" s="103">
        <f t="shared" si="2"/>
        <v>0</v>
      </c>
      <c r="F65" s="55"/>
      <c r="G65" s="55"/>
      <c r="H65" s="55"/>
      <c r="I65" s="43"/>
      <c r="J65" s="43"/>
      <c r="K65" s="43"/>
      <c r="L65" s="43"/>
      <c r="M65" s="43"/>
      <c r="N65" s="43"/>
      <c r="O65" s="25"/>
      <c r="P65" s="25"/>
      <c r="Q65" s="25"/>
      <c r="R65" s="25"/>
      <c r="S65" s="276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8"/>
      <c r="AE65" s="28"/>
      <c r="AF65" s="28"/>
      <c r="AG65" s="28"/>
      <c r="AH65" s="307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8"/>
    </row>
    <row r="66" spans="1:90" ht="14.4">
      <c r="A66" s="72"/>
      <c r="B66" s="53"/>
      <c r="C66" s="53"/>
      <c r="D66" s="53"/>
      <c r="E66" s="103">
        <f t="shared" si="2"/>
        <v>0</v>
      </c>
      <c r="F66" s="55"/>
      <c r="G66" s="55"/>
      <c r="H66" s="55"/>
      <c r="I66" s="43"/>
      <c r="J66" s="43"/>
      <c r="K66" s="43"/>
      <c r="L66" s="43"/>
      <c r="M66" s="43"/>
      <c r="N66" s="43"/>
      <c r="O66" s="25"/>
      <c r="P66" s="25"/>
      <c r="Q66" s="25"/>
      <c r="R66" s="25"/>
      <c r="S66" s="276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8"/>
      <c r="AE66" s="28"/>
      <c r="AF66" s="28"/>
      <c r="AG66" s="28"/>
      <c r="AH66" s="307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8"/>
    </row>
    <row r="67" spans="1:90" ht="14.4">
      <c r="A67" s="72"/>
      <c r="B67" s="53"/>
      <c r="C67" s="53"/>
      <c r="D67" s="53"/>
      <c r="E67" s="103">
        <f t="shared" si="2"/>
        <v>0</v>
      </c>
      <c r="F67" s="55"/>
      <c r="G67" s="55"/>
      <c r="H67" s="55"/>
      <c r="I67" s="43"/>
      <c r="J67" s="43"/>
      <c r="K67" s="43"/>
      <c r="L67" s="43"/>
      <c r="M67" s="43"/>
      <c r="N67" s="43"/>
      <c r="O67" s="25"/>
      <c r="P67" s="25"/>
      <c r="Q67" s="25"/>
      <c r="R67" s="25"/>
      <c r="S67" s="276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8"/>
      <c r="AE67" s="28"/>
      <c r="AF67" s="28"/>
      <c r="AG67" s="28"/>
      <c r="AH67" s="307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8"/>
    </row>
    <row r="68" spans="1:90" ht="14.4">
      <c r="A68" s="72"/>
      <c r="B68" s="53"/>
      <c r="C68" s="53"/>
      <c r="D68" s="53"/>
      <c r="E68" s="103">
        <f t="shared" si="2"/>
        <v>0</v>
      </c>
      <c r="F68" s="57"/>
      <c r="G68" s="57"/>
      <c r="H68" s="57"/>
      <c r="I68" s="50"/>
      <c r="J68" s="50"/>
      <c r="K68" s="50"/>
      <c r="L68" s="50"/>
      <c r="M68" s="50"/>
      <c r="N68" s="43"/>
      <c r="O68" s="43"/>
      <c r="P68" s="43"/>
      <c r="Q68" s="23"/>
      <c r="R68" s="23"/>
      <c r="S68" s="275"/>
      <c r="T68" s="23"/>
      <c r="U68" s="23"/>
      <c r="V68" s="25"/>
      <c r="W68" s="25"/>
      <c r="X68" s="25"/>
      <c r="Y68" s="25"/>
      <c r="Z68" s="25"/>
      <c r="AA68" s="25"/>
      <c r="AB68" s="25"/>
      <c r="AC68" s="25"/>
      <c r="AD68" s="28"/>
      <c r="AE68" s="28"/>
      <c r="AF68" s="28"/>
      <c r="AG68" s="28"/>
      <c r="AH68" s="307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8"/>
    </row>
    <row r="69" spans="1:90" ht="14.4">
      <c r="A69" s="72"/>
      <c r="B69" s="53"/>
      <c r="C69" s="53"/>
      <c r="D69" s="53"/>
      <c r="E69" s="103">
        <f t="shared" si="2"/>
        <v>0</v>
      </c>
      <c r="F69" s="55"/>
      <c r="G69" s="55"/>
      <c r="H69" s="55"/>
      <c r="I69" s="43"/>
      <c r="J69" s="43"/>
      <c r="K69" s="43"/>
      <c r="L69" s="43"/>
      <c r="M69" s="43"/>
      <c r="N69" s="43"/>
      <c r="O69" s="25"/>
      <c r="P69" s="25"/>
      <c r="Q69" s="25"/>
      <c r="R69" s="25"/>
      <c r="S69" s="276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8"/>
      <c r="AE69" s="28"/>
      <c r="AF69" s="28"/>
      <c r="AG69" s="28"/>
      <c r="AH69" s="307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8"/>
    </row>
    <row r="70" spans="1:90" ht="14.4">
      <c r="A70" s="72"/>
      <c r="B70" s="53"/>
      <c r="C70" s="53"/>
      <c r="D70" s="53"/>
      <c r="E70" s="103">
        <f t="shared" si="2"/>
        <v>0</v>
      </c>
      <c r="F70" s="55"/>
      <c r="G70" s="55"/>
      <c r="H70" s="55"/>
      <c r="I70" s="58"/>
      <c r="J70" s="58"/>
      <c r="K70" s="58"/>
      <c r="L70" s="58"/>
      <c r="M70" s="58"/>
      <c r="N70" s="43"/>
      <c r="O70" s="25"/>
      <c r="P70" s="25"/>
      <c r="Q70" s="25"/>
      <c r="R70" s="25"/>
      <c r="S70" s="276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8"/>
      <c r="AE70" s="28"/>
      <c r="AF70" s="28"/>
      <c r="AG70" s="28"/>
      <c r="AH70" s="307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8"/>
    </row>
    <row r="71" spans="1:90" ht="14.4">
      <c r="A71" s="72"/>
      <c r="B71" s="53"/>
      <c r="C71" s="53"/>
      <c r="D71" s="53"/>
      <c r="E71" s="103">
        <f t="shared" si="2"/>
        <v>0</v>
      </c>
      <c r="F71" s="55"/>
      <c r="G71" s="55"/>
      <c r="H71" s="55"/>
      <c r="I71" s="43"/>
      <c r="J71" s="43"/>
      <c r="K71" s="43"/>
      <c r="L71" s="43"/>
      <c r="M71" s="43"/>
      <c r="N71" s="43"/>
      <c r="O71" s="25"/>
      <c r="P71" s="25"/>
      <c r="Q71" s="25"/>
      <c r="R71" s="25"/>
      <c r="S71" s="276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8"/>
      <c r="AE71" s="28"/>
      <c r="AF71" s="28"/>
      <c r="AG71" s="28"/>
      <c r="AH71" s="307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8"/>
    </row>
    <row r="72" spans="1:90" ht="14.4">
      <c r="A72" s="72"/>
      <c r="B72" s="53"/>
      <c r="C72" s="53"/>
      <c r="D72" s="53"/>
      <c r="E72" s="103">
        <f t="shared" si="2"/>
        <v>0</v>
      </c>
      <c r="F72" s="55"/>
      <c r="G72" s="55"/>
      <c r="H72" s="55"/>
      <c r="I72" s="43"/>
      <c r="J72" s="43"/>
      <c r="K72" s="43"/>
      <c r="L72" s="43"/>
      <c r="M72" s="43"/>
      <c r="N72" s="43"/>
      <c r="O72" s="25"/>
      <c r="P72" s="25"/>
      <c r="Q72" s="25"/>
      <c r="R72" s="25"/>
      <c r="S72" s="276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8"/>
      <c r="AE72" s="28"/>
      <c r="AF72" s="28"/>
      <c r="AG72" s="28"/>
      <c r="AH72" s="307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8"/>
    </row>
    <row r="73" spans="1:90" ht="14.4">
      <c r="A73" s="52"/>
      <c r="B73" s="24"/>
      <c r="C73" s="53"/>
      <c r="D73" s="53"/>
      <c r="E73" s="103">
        <f t="shared" si="2"/>
        <v>0</v>
      </c>
      <c r="F73" s="55"/>
      <c r="G73" s="55"/>
      <c r="H73" s="55"/>
      <c r="I73" s="43"/>
      <c r="J73" s="43"/>
      <c r="K73" s="43"/>
      <c r="L73" s="43"/>
      <c r="M73" s="43"/>
      <c r="N73" s="43"/>
      <c r="O73" s="25"/>
      <c r="P73" s="25"/>
      <c r="Q73" s="25"/>
      <c r="R73" s="25"/>
      <c r="S73" s="276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8"/>
      <c r="AE73" s="28"/>
      <c r="AF73" s="28"/>
      <c r="AG73" s="28"/>
      <c r="AH73" s="307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8"/>
    </row>
    <row r="74" spans="1:90" ht="14.4">
      <c r="A74" s="72"/>
      <c r="B74" s="24"/>
      <c r="C74" s="53"/>
      <c r="D74" s="53"/>
      <c r="E74" s="103">
        <f t="shared" si="2"/>
        <v>0</v>
      </c>
      <c r="F74" s="55"/>
      <c r="G74" s="55"/>
      <c r="H74" s="55"/>
      <c r="I74" s="43"/>
      <c r="J74" s="43"/>
      <c r="K74" s="43"/>
      <c r="L74" s="43"/>
      <c r="M74" s="43"/>
      <c r="N74" s="43"/>
      <c r="O74" s="25"/>
      <c r="P74" s="25"/>
      <c r="Q74" s="25"/>
      <c r="R74" s="25"/>
      <c r="S74" s="276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8"/>
      <c r="AE74" s="28"/>
      <c r="AF74" s="28"/>
      <c r="AG74" s="28"/>
      <c r="AH74" s="307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8"/>
    </row>
    <row r="75" spans="1:90" ht="14.4">
      <c r="A75" s="72"/>
      <c r="B75" s="53"/>
      <c r="C75" s="53"/>
      <c r="D75" s="53"/>
      <c r="E75" s="103">
        <f t="shared" si="2"/>
        <v>0</v>
      </c>
      <c r="F75" s="55"/>
      <c r="G75" s="55"/>
      <c r="H75" s="55"/>
      <c r="I75" s="43"/>
      <c r="J75" s="43"/>
      <c r="K75" s="43"/>
      <c r="L75" s="43"/>
      <c r="M75" s="43"/>
      <c r="N75" s="43"/>
      <c r="O75" s="25"/>
      <c r="P75" s="25"/>
      <c r="Q75" s="25"/>
      <c r="R75" s="25"/>
      <c r="S75" s="276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8"/>
      <c r="AE75" s="28"/>
      <c r="AF75" s="28"/>
      <c r="AG75" s="28"/>
      <c r="AH75" s="307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8"/>
    </row>
    <row r="76" spans="1:90" ht="14.4">
      <c r="A76" s="72"/>
      <c r="B76" s="53"/>
      <c r="C76" s="53"/>
      <c r="D76" s="53"/>
      <c r="E76" s="103">
        <f t="shared" si="2"/>
        <v>0</v>
      </c>
      <c r="F76" s="55"/>
      <c r="G76" s="55"/>
      <c r="H76" s="55"/>
      <c r="I76" s="43"/>
      <c r="J76" s="43"/>
      <c r="K76" s="43"/>
      <c r="L76" s="43"/>
      <c r="M76" s="43"/>
      <c r="N76" s="43"/>
      <c r="O76" s="25"/>
      <c r="P76" s="25"/>
      <c r="Q76" s="25"/>
      <c r="R76" s="25"/>
      <c r="S76" s="276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8"/>
      <c r="AE76" s="28"/>
      <c r="AF76" s="28"/>
      <c r="AG76" s="28"/>
      <c r="AH76" s="307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8"/>
    </row>
    <row r="77" spans="1:90" ht="14.4">
      <c r="A77" s="72"/>
      <c r="B77" s="53"/>
      <c r="C77" s="53"/>
      <c r="D77" s="53"/>
      <c r="E77" s="103">
        <f t="shared" si="2"/>
        <v>0</v>
      </c>
      <c r="F77" s="57"/>
      <c r="G77" s="57"/>
      <c r="H77" s="57"/>
      <c r="I77" s="50"/>
      <c r="J77" s="50"/>
      <c r="K77" s="50"/>
      <c r="L77" s="50"/>
      <c r="M77" s="50"/>
      <c r="N77" s="43"/>
      <c r="O77" s="43"/>
      <c r="P77" s="43"/>
      <c r="Q77" s="23"/>
      <c r="R77" s="23"/>
      <c r="S77" s="275"/>
      <c r="T77" s="23"/>
      <c r="U77" s="23"/>
      <c r="V77" s="25"/>
      <c r="W77" s="25"/>
      <c r="X77" s="25"/>
      <c r="Y77" s="25"/>
      <c r="Z77" s="25"/>
      <c r="AA77" s="25"/>
      <c r="AB77" s="25"/>
      <c r="AC77" s="25"/>
      <c r="AD77" s="28"/>
      <c r="AE77" s="28"/>
      <c r="AF77" s="28"/>
      <c r="AG77" s="28"/>
      <c r="AH77" s="307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8"/>
    </row>
    <row r="78" spans="1:90" ht="14.4">
      <c r="A78" s="72"/>
      <c r="B78" s="53"/>
      <c r="C78" s="53"/>
      <c r="D78" s="53"/>
      <c r="E78" s="103">
        <f t="shared" si="2"/>
        <v>0</v>
      </c>
      <c r="F78" s="55"/>
      <c r="G78" s="55"/>
      <c r="H78" s="55"/>
      <c r="I78" s="43"/>
      <c r="J78" s="43"/>
      <c r="K78" s="43"/>
      <c r="L78" s="43"/>
      <c r="M78" s="43"/>
      <c r="N78" s="43"/>
      <c r="O78" s="25"/>
      <c r="P78" s="25"/>
      <c r="Q78" s="25"/>
      <c r="R78" s="25"/>
      <c r="S78" s="276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8"/>
      <c r="AE78" s="28"/>
      <c r="AF78" s="28"/>
      <c r="AG78" s="28"/>
      <c r="AH78" s="307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8"/>
    </row>
    <row r="79" spans="1:90" ht="14.4">
      <c r="A79" s="72"/>
      <c r="B79" s="53"/>
      <c r="C79" s="53"/>
      <c r="D79" s="53"/>
      <c r="E79" s="103">
        <f t="shared" si="2"/>
        <v>0</v>
      </c>
      <c r="F79" s="55"/>
      <c r="G79" s="55"/>
      <c r="H79" s="55"/>
      <c r="I79" s="43"/>
      <c r="J79" s="43"/>
      <c r="K79" s="43"/>
      <c r="L79" s="43"/>
      <c r="M79" s="43"/>
      <c r="N79" s="43"/>
      <c r="O79" s="25"/>
      <c r="P79" s="25"/>
      <c r="Q79" s="25"/>
      <c r="R79" s="25"/>
      <c r="S79" s="276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8"/>
      <c r="AE79" s="28"/>
      <c r="AF79" s="28"/>
      <c r="AG79" s="28"/>
      <c r="AH79" s="307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8"/>
    </row>
    <row r="80" spans="1:90" ht="14.4">
      <c r="A80" s="72"/>
      <c r="B80" s="53"/>
      <c r="C80" s="53"/>
      <c r="D80" s="53"/>
      <c r="E80" s="103">
        <f t="shared" si="2"/>
        <v>0</v>
      </c>
      <c r="F80" s="55"/>
      <c r="G80" s="55"/>
      <c r="H80" s="55"/>
      <c r="I80" s="43"/>
      <c r="J80" s="43"/>
      <c r="K80" s="43"/>
      <c r="L80" s="43"/>
      <c r="M80" s="43"/>
      <c r="N80" s="43"/>
      <c r="O80" s="25"/>
      <c r="P80" s="25"/>
      <c r="Q80" s="25"/>
      <c r="R80" s="25"/>
      <c r="S80" s="276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8"/>
      <c r="AE80" s="28"/>
      <c r="AF80" s="28"/>
      <c r="AG80" s="28"/>
      <c r="AH80" s="307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8"/>
    </row>
    <row r="81" spans="1:90" ht="14.4">
      <c r="A81" s="72"/>
      <c r="B81" s="53"/>
      <c r="C81" s="53"/>
      <c r="D81" s="53"/>
      <c r="E81" s="103">
        <f t="shared" si="2"/>
        <v>0</v>
      </c>
      <c r="F81" s="58"/>
      <c r="G81" s="58"/>
      <c r="H81" s="58"/>
      <c r="I81" s="43"/>
      <c r="J81" s="43"/>
      <c r="K81" s="43"/>
      <c r="L81" s="43"/>
      <c r="M81" s="43"/>
      <c r="N81" s="43"/>
      <c r="O81" s="48"/>
      <c r="P81" s="48"/>
      <c r="Q81" s="43"/>
      <c r="R81" s="43"/>
      <c r="S81" s="27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8"/>
      <c r="AE81" s="28"/>
      <c r="AF81" s="28"/>
      <c r="AG81" s="28"/>
      <c r="AH81" s="307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8"/>
    </row>
    <row r="82" spans="1:90" ht="14.4">
      <c r="A82" s="52"/>
      <c r="B82" s="82"/>
      <c r="C82" s="53"/>
      <c r="D82" s="53"/>
      <c r="E82" s="103">
        <f t="shared" si="2"/>
        <v>0</v>
      </c>
      <c r="F82" s="55"/>
      <c r="G82" s="55"/>
      <c r="H82" s="55"/>
      <c r="I82" s="43"/>
      <c r="J82" s="43"/>
      <c r="K82" s="43"/>
      <c r="L82" s="43"/>
      <c r="M82" s="43"/>
      <c r="N82" s="43"/>
      <c r="O82" s="25"/>
      <c r="P82" s="25"/>
      <c r="Q82" s="25"/>
      <c r="R82" s="25"/>
      <c r="S82" s="276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8"/>
      <c r="AE82" s="28"/>
      <c r="AF82" s="28"/>
      <c r="AG82" s="28"/>
      <c r="AH82" s="307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8"/>
    </row>
    <row r="83" spans="1:90" ht="14.4">
      <c r="A83" s="72"/>
      <c r="B83" s="53"/>
      <c r="C83" s="53"/>
      <c r="D83" s="53"/>
      <c r="E83" s="103">
        <f t="shared" si="2"/>
        <v>0</v>
      </c>
      <c r="F83" s="57"/>
      <c r="G83" s="57"/>
      <c r="H83" s="57"/>
      <c r="I83" s="50"/>
      <c r="J83" s="50"/>
      <c r="K83" s="50"/>
      <c r="L83" s="50"/>
      <c r="M83" s="50"/>
      <c r="N83" s="43"/>
      <c r="O83" s="43"/>
      <c r="P83" s="43"/>
      <c r="Q83" s="23"/>
      <c r="R83" s="23"/>
      <c r="S83" s="275"/>
      <c r="T83" s="23"/>
      <c r="U83" s="23"/>
      <c r="V83" s="25"/>
      <c r="W83" s="25"/>
      <c r="X83" s="25"/>
      <c r="Y83" s="25"/>
      <c r="Z83" s="25"/>
      <c r="AA83" s="25"/>
      <c r="AB83" s="25"/>
      <c r="AC83" s="25"/>
      <c r="AD83" s="28"/>
      <c r="AE83" s="28"/>
      <c r="AF83" s="28"/>
      <c r="AG83" s="28"/>
      <c r="AH83" s="307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8"/>
    </row>
    <row r="84" spans="1:90" ht="14.4">
      <c r="A84" s="52"/>
      <c r="B84" s="24"/>
      <c r="C84" s="53"/>
      <c r="D84" s="53"/>
      <c r="E84" s="103">
        <f t="shared" si="2"/>
        <v>0</v>
      </c>
      <c r="F84" s="57"/>
      <c r="G84" s="57"/>
      <c r="H84" s="57"/>
      <c r="I84" s="50"/>
      <c r="J84" s="50"/>
      <c r="K84" s="50"/>
      <c r="L84" s="50"/>
      <c r="M84" s="50"/>
      <c r="N84" s="43"/>
      <c r="O84" s="43"/>
      <c r="P84" s="43"/>
      <c r="Q84" s="23"/>
      <c r="R84" s="23"/>
      <c r="S84" s="275"/>
      <c r="T84" s="23"/>
      <c r="U84" s="23"/>
      <c r="V84" s="25"/>
      <c r="W84" s="25"/>
      <c r="X84" s="25"/>
      <c r="Y84" s="25"/>
      <c r="Z84" s="25"/>
      <c r="AA84" s="25"/>
      <c r="AB84" s="25"/>
      <c r="AC84" s="25"/>
      <c r="AD84" s="28"/>
      <c r="AE84" s="28"/>
      <c r="AF84" s="28"/>
      <c r="AG84" s="28"/>
      <c r="AH84" s="307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8"/>
    </row>
    <row r="85" spans="1:90" ht="14.4">
      <c r="A85" s="72"/>
      <c r="B85" s="53"/>
      <c r="C85" s="53"/>
      <c r="D85" s="53"/>
      <c r="E85" s="103">
        <f t="shared" si="2"/>
        <v>0</v>
      </c>
      <c r="F85" s="55"/>
      <c r="G85" s="55"/>
      <c r="H85" s="55"/>
      <c r="I85" s="43"/>
      <c r="J85" s="43"/>
      <c r="K85" s="43"/>
      <c r="L85" s="43"/>
      <c r="M85" s="43"/>
      <c r="N85" s="43"/>
      <c r="O85" s="25"/>
      <c r="P85" s="25"/>
      <c r="Q85" s="25"/>
      <c r="R85" s="25"/>
      <c r="S85" s="276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8"/>
      <c r="AE85" s="28"/>
      <c r="AF85" s="28"/>
      <c r="AG85" s="28"/>
      <c r="AH85" s="307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8"/>
    </row>
    <row r="86" spans="1:90" ht="14.4">
      <c r="A86" s="52"/>
      <c r="B86" s="24"/>
      <c r="C86" s="53"/>
      <c r="D86" s="53"/>
      <c r="E86" s="103">
        <f t="shared" si="2"/>
        <v>0</v>
      </c>
      <c r="F86" s="57"/>
      <c r="G86" s="57"/>
      <c r="H86" s="57"/>
      <c r="I86" s="50"/>
      <c r="J86" s="50"/>
      <c r="K86" s="50"/>
      <c r="L86" s="50"/>
      <c r="M86" s="50"/>
      <c r="N86" s="43"/>
      <c r="O86" s="43"/>
      <c r="P86" s="43"/>
      <c r="Q86" s="23"/>
      <c r="R86" s="23"/>
      <c r="S86" s="275"/>
      <c r="T86" s="23"/>
      <c r="U86" s="23"/>
      <c r="V86" s="25"/>
      <c r="W86" s="25"/>
      <c r="X86" s="25"/>
      <c r="Y86" s="25"/>
      <c r="Z86" s="23"/>
      <c r="AA86" s="25"/>
      <c r="AB86" s="25"/>
      <c r="AC86" s="25"/>
      <c r="AD86" s="28"/>
      <c r="AE86" s="28"/>
      <c r="AF86" s="28"/>
      <c r="AG86" s="28"/>
      <c r="AH86" s="307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8"/>
    </row>
    <row r="87" spans="1:90" ht="14.4">
      <c r="A87" s="52"/>
      <c r="B87" s="24"/>
      <c r="C87" s="53"/>
      <c r="D87" s="53"/>
      <c r="E87" s="103">
        <f t="shared" si="2"/>
        <v>0</v>
      </c>
      <c r="F87" s="55"/>
      <c r="G87" s="55"/>
      <c r="H87" s="55"/>
      <c r="I87" s="43"/>
      <c r="J87" s="43"/>
      <c r="K87" s="43"/>
      <c r="L87" s="43"/>
      <c r="M87" s="43"/>
      <c r="N87" s="43"/>
      <c r="O87" s="25"/>
      <c r="P87" s="25"/>
      <c r="Q87" s="25"/>
      <c r="R87" s="25"/>
      <c r="S87" s="276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8"/>
      <c r="AE87" s="28"/>
      <c r="AF87" s="28"/>
      <c r="AG87" s="28"/>
      <c r="AH87" s="307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8"/>
    </row>
    <row r="88" spans="1:90" ht="14.4">
      <c r="A88" s="72"/>
      <c r="B88" s="53"/>
      <c r="C88" s="53"/>
      <c r="D88" s="59"/>
      <c r="E88" s="103">
        <f t="shared" si="2"/>
        <v>0</v>
      </c>
      <c r="F88" s="57"/>
      <c r="G88" s="57"/>
      <c r="H88" s="57"/>
      <c r="I88" s="50"/>
      <c r="J88" s="50"/>
      <c r="K88" s="50"/>
      <c r="L88" s="50"/>
      <c r="M88" s="50"/>
      <c r="N88" s="43"/>
      <c r="O88" s="43"/>
      <c r="P88" s="43"/>
      <c r="Q88" s="23"/>
      <c r="R88" s="23"/>
      <c r="S88" s="275"/>
      <c r="T88" s="23"/>
      <c r="U88" s="23"/>
      <c r="V88" s="25"/>
      <c r="W88" s="25"/>
      <c r="X88" s="25"/>
      <c r="Y88" s="25"/>
      <c r="Z88" s="25"/>
      <c r="AA88" s="25"/>
      <c r="AB88" s="25"/>
      <c r="AC88" s="25"/>
      <c r="AD88" s="28"/>
      <c r="AE88" s="28"/>
      <c r="AF88" s="28"/>
      <c r="AG88" s="28"/>
      <c r="AH88" s="307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8"/>
    </row>
    <row r="89" spans="1:90" ht="14.4">
      <c r="A89" s="72"/>
      <c r="B89" s="53"/>
      <c r="C89" s="53"/>
      <c r="D89" s="53"/>
      <c r="E89" s="103">
        <f t="shared" si="2"/>
        <v>0</v>
      </c>
      <c r="F89" s="55"/>
      <c r="G89" s="55"/>
      <c r="H89" s="55"/>
      <c r="I89" s="43"/>
      <c r="J89" s="43"/>
      <c r="K89" s="43"/>
      <c r="L89" s="43"/>
      <c r="M89" s="43"/>
      <c r="N89" s="43"/>
      <c r="O89" s="25"/>
      <c r="P89" s="25"/>
      <c r="Q89" s="25"/>
      <c r="R89" s="25"/>
      <c r="S89" s="276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8"/>
      <c r="AE89" s="28"/>
      <c r="AF89" s="28"/>
      <c r="AG89" s="28"/>
      <c r="AH89" s="307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8"/>
    </row>
    <row r="90" spans="1:90" ht="14.4">
      <c r="A90" s="72"/>
      <c r="B90" s="73"/>
      <c r="C90" s="53"/>
      <c r="D90" s="53"/>
      <c r="E90" s="103">
        <f t="shared" si="2"/>
        <v>0</v>
      </c>
      <c r="F90" s="55"/>
      <c r="G90" s="55"/>
      <c r="H90" s="55"/>
      <c r="I90" s="43"/>
      <c r="J90" s="43"/>
      <c r="K90" s="43"/>
      <c r="L90" s="43"/>
      <c r="M90" s="43"/>
      <c r="N90" s="43"/>
      <c r="O90" s="25"/>
      <c r="P90" s="25"/>
      <c r="Q90" s="25"/>
      <c r="R90" s="25"/>
      <c r="S90" s="276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8"/>
      <c r="AE90" s="28"/>
      <c r="AF90" s="28"/>
      <c r="AG90" s="28"/>
      <c r="AH90" s="307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8"/>
    </row>
    <row r="91" spans="1:90" ht="14.4">
      <c r="A91" s="72"/>
      <c r="B91" s="53"/>
      <c r="C91" s="53"/>
      <c r="D91" s="53"/>
      <c r="E91" s="103">
        <f t="shared" si="2"/>
        <v>0</v>
      </c>
      <c r="F91" s="57"/>
      <c r="G91" s="57"/>
      <c r="H91" s="57"/>
      <c r="I91" s="50"/>
      <c r="J91" s="50"/>
      <c r="K91" s="50"/>
      <c r="L91" s="50"/>
      <c r="M91" s="50"/>
      <c r="N91" s="43"/>
      <c r="O91" s="43"/>
      <c r="P91" s="43"/>
      <c r="Q91" s="23"/>
      <c r="R91" s="23"/>
      <c r="S91" s="275"/>
      <c r="T91" s="23"/>
      <c r="U91" s="23"/>
      <c r="V91" s="25"/>
      <c r="W91" s="25"/>
      <c r="X91" s="25"/>
      <c r="Y91" s="25"/>
      <c r="Z91" s="25"/>
      <c r="AA91" s="25"/>
      <c r="AB91" s="25"/>
      <c r="AC91" s="25"/>
      <c r="AD91" s="28"/>
      <c r="AE91" s="28"/>
      <c r="AF91" s="28"/>
      <c r="AG91" s="28"/>
      <c r="AH91" s="307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8"/>
    </row>
    <row r="92" spans="1:90" ht="14.4">
      <c r="A92" s="52"/>
      <c r="B92" s="24"/>
      <c r="C92" s="53"/>
      <c r="D92" s="53"/>
      <c r="E92" s="103">
        <f t="shared" si="2"/>
        <v>0</v>
      </c>
      <c r="F92" s="57"/>
      <c r="G92" s="57"/>
      <c r="H92" s="57"/>
      <c r="I92" s="50"/>
      <c r="J92" s="50"/>
      <c r="K92" s="50"/>
      <c r="L92" s="50"/>
      <c r="M92" s="50"/>
      <c r="N92" s="43"/>
      <c r="O92" s="43"/>
      <c r="P92" s="43"/>
      <c r="Q92" s="23"/>
      <c r="R92" s="23"/>
      <c r="S92" s="275"/>
      <c r="T92" s="23"/>
      <c r="U92" s="23"/>
      <c r="V92" s="25"/>
      <c r="W92" s="25"/>
      <c r="X92" s="25"/>
      <c r="Y92" s="25"/>
      <c r="Z92" s="25"/>
      <c r="AA92" s="25"/>
      <c r="AB92" s="25"/>
      <c r="AC92" s="25"/>
      <c r="AD92" s="28"/>
      <c r="AE92" s="28"/>
      <c r="AF92" s="28"/>
      <c r="AG92" s="28"/>
      <c r="AH92" s="307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8"/>
    </row>
    <row r="93" spans="1:90" ht="14.4">
      <c r="A93" s="74"/>
      <c r="B93" s="69"/>
      <c r="C93" s="69"/>
      <c r="D93" s="53"/>
      <c r="E93" s="103">
        <f t="shared" si="2"/>
        <v>0</v>
      </c>
      <c r="F93" s="55"/>
      <c r="G93" s="55"/>
      <c r="H93" s="55"/>
      <c r="I93" s="43"/>
      <c r="J93" s="43"/>
      <c r="K93" s="43"/>
      <c r="L93" s="43"/>
      <c r="M93" s="43"/>
      <c r="N93" s="43"/>
      <c r="O93" s="25"/>
      <c r="P93" s="25"/>
      <c r="Q93" s="25"/>
      <c r="R93" s="25"/>
      <c r="S93" s="276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8"/>
      <c r="AE93" s="28"/>
      <c r="AF93" s="28"/>
      <c r="AG93" s="28"/>
      <c r="AH93" s="307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8"/>
    </row>
    <row r="94" spans="1:90" ht="14.4">
      <c r="A94" s="72"/>
      <c r="B94" s="53"/>
      <c r="C94" s="53"/>
      <c r="D94" s="59"/>
      <c r="E94" s="103">
        <f t="shared" si="2"/>
        <v>0</v>
      </c>
      <c r="F94" s="55"/>
      <c r="G94" s="55"/>
      <c r="H94" s="55"/>
      <c r="I94" s="43"/>
      <c r="J94" s="43"/>
      <c r="K94" s="43"/>
      <c r="L94" s="43"/>
      <c r="M94" s="43"/>
      <c r="N94" s="43"/>
      <c r="O94" s="25"/>
      <c r="P94" s="25"/>
      <c r="Q94" s="25"/>
      <c r="R94" s="25"/>
      <c r="S94" s="276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8"/>
      <c r="AE94" s="28"/>
      <c r="AF94" s="28"/>
      <c r="AG94" s="28"/>
      <c r="AH94" s="307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8"/>
    </row>
    <row r="95" spans="1:90" ht="14.4">
      <c r="A95" s="72"/>
      <c r="B95" s="73"/>
      <c r="C95" s="53"/>
      <c r="D95" s="53"/>
      <c r="E95" s="103">
        <f t="shared" si="2"/>
        <v>0</v>
      </c>
      <c r="F95" s="55"/>
      <c r="G95" s="55"/>
      <c r="H95" s="55"/>
      <c r="I95" s="43"/>
      <c r="J95" s="43"/>
      <c r="K95" s="43"/>
      <c r="L95" s="43"/>
      <c r="M95" s="43"/>
      <c r="N95" s="43"/>
      <c r="O95" s="25"/>
      <c r="P95" s="25"/>
      <c r="Q95" s="25"/>
      <c r="R95" s="25"/>
      <c r="S95" s="276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8"/>
      <c r="AE95" s="28"/>
      <c r="AF95" s="28"/>
      <c r="AG95" s="28"/>
      <c r="AH95" s="307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8"/>
    </row>
    <row r="96" spans="1:90" ht="14.4">
      <c r="A96" s="74"/>
      <c r="B96" s="69"/>
      <c r="C96" s="69"/>
      <c r="D96" s="53"/>
      <c r="E96" s="103">
        <f t="shared" si="2"/>
        <v>0</v>
      </c>
      <c r="F96" s="55"/>
      <c r="G96" s="55"/>
      <c r="H96" s="55"/>
      <c r="I96" s="43"/>
      <c r="J96" s="43"/>
      <c r="K96" s="43"/>
      <c r="L96" s="43"/>
      <c r="M96" s="43"/>
      <c r="N96" s="43"/>
      <c r="O96" s="25"/>
      <c r="P96" s="25"/>
      <c r="Q96" s="25"/>
      <c r="R96" s="25"/>
      <c r="S96" s="276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8"/>
      <c r="AE96" s="28"/>
      <c r="AF96" s="28"/>
      <c r="AG96" s="28"/>
      <c r="AH96" s="307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8"/>
    </row>
    <row r="97" spans="1:90" ht="14.4">
      <c r="A97" s="52"/>
      <c r="B97" s="24"/>
      <c r="C97" s="53"/>
      <c r="D97" s="53"/>
      <c r="E97" s="103">
        <f t="shared" si="2"/>
        <v>0</v>
      </c>
      <c r="F97" s="55"/>
      <c r="G97" s="55"/>
      <c r="H97" s="55"/>
      <c r="I97" s="43"/>
      <c r="J97" s="43"/>
      <c r="K97" s="43"/>
      <c r="L97" s="43"/>
      <c r="M97" s="43"/>
      <c r="N97" s="43"/>
      <c r="O97" s="25"/>
      <c r="P97" s="25"/>
      <c r="Q97" s="25"/>
      <c r="R97" s="25"/>
      <c r="S97" s="276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8"/>
      <c r="AE97" s="28"/>
      <c r="AF97" s="28"/>
      <c r="AG97" s="28"/>
      <c r="AH97" s="307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8"/>
    </row>
    <row r="98" spans="1:90" ht="14.4">
      <c r="A98" s="72"/>
      <c r="B98" s="53"/>
      <c r="C98" s="53"/>
      <c r="D98" s="53"/>
      <c r="E98" s="103">
        <f t="shared" si="2"/>
        <v>0</v>
      </c>
      <c r="F98" s="55"/>
      <c r="G98" s="55"/>
      <c r="H98" s="55"/>
      <c r="I98" s="43"/>
      <c r="J98" s="43"/>
      <c r="K98" s="43"/>
      <c r="L98" s="43"/>
      <c r="M98" s="43"/>
      <c r="N98" s="43"/>
      <c r="O98" s="25"/>
      <c r="P98" s="25"/>
      <c r="Q98" s="25"/>
      <c r="R98" s="25"/>
      <c r="S98" s="276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8"/>
      <c r="AE98" s="28"/>
      <c r="AF98" s="28"/>
      <c r="AG98" s="28"/>
      <c r="AH98" s="307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8"/>
    </row>
    <row r="99" spans="1:90" ht="14.4">
      <c r="A99" s="72"/>
      <c r="B99" s="53"/>
      <c r="C99" s="53"/>
      <c r="D99" s="53"/>
      <c r="E99" s="103">
        <f t="shared" si="2"/>
        <v>0</v>
      </c>
      <c r="F99" s="55"/>
      <c r="G99" s="55"/>
      <c r="H99" s="55"/>
      <c r="I99" s="43"/>
      <c r="J99" s="43"/>
      <c r="K99" s="43"/>
      <c r="L99" s="43"/>
      <c r="M99" s="43"/>
      <c r="N99" s="43"/>
      <c r="O99" s="25"/>
      <c r="P99" s="25"/>
      <c r="Q99" s="25"/>
      <c r="R99" s="25"/>
      <c r="S99" s="276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8"/>
      <c r="AE99" s="28"/>
      <c r="AF99" s="28"/>
      <c r="AG99" s="28"/>
      <c r="AH99" s="307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8"/>
    </row>
    <row r="100" spans="1:90" ht="14.4">
      <c r="A100" s="72"/>
      <c r="B100" s="53"/>
      <c r="C100" s="53"/>
      <c r="D100" s="53"/>
      <c r="E100" s="103">
        <f t="shared" si="2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25"/>
      <c r="P100" s="25"/>
      <c r="Q100" s="25"/>
      <c r="R100" s="25"/>
      <c r="S100" s="276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8"/>
      <c r="AE100" s="28"/>
      <c r="AF100" s="28"/>
      <c r="AG100" s="28"/>
      <c r="AH100" s="307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8"/>
    </row>
    <row r="101" spans="1:90" ht="14.4">
      <c r="A101" s="72"/>
      <c r="B101" s="53"/>
      <c r="C101" s="53"/>
      <c r="D101" s="53"/>
      <c r="E101" s="103">
        <f t="shared" si="2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25"/>
      <c r="P101" s="25"/>
      <c r="Q101" s="25"/>
      <c r="R101" s="25"/>
      <c r="S101" s="276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8"/>
      <c r="AE101" s="28"/>
      <c r="AF101" s="28"/>
      <c r="AG101" s="28"/>
      <c r="AH101" s="307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8"/>
    </row>
    <row r="102" spans="1:90" ht="14.4">
      <c r="A102" s="52"/>
      <c r="B102" s="24"/>
      <c r="C102" s="53"/>
      <c r="D102" s="53"/>
      <c r="E102" s="103">
        <f t="shared" si="2"/>
        <v>0</v>
      </c>
      <c r="F102" s="57"/>
      <c r="G102" s="57"/>
      <c r="H102" s="57"/>
      <c r="I102" s="50"/>
      <c r="J102" s="50"/>
      <c r="K102" s="50"/>
      <c r="L102" s="50"/>
      <c r="M102" s="50"/>
      <c r="N102" s="43"/>
      <c r="O102" s="43"/>
      <c r="P102" s="43"/>
      <c r="Q102" s="23"/>
      <c r="R102" s="23"/>
      <c r="S102" s="275"/>
      <c r="T102" s="23"/>
      <c r="U102" s="23"/>
      <c r="V102" s="25"/>
      <c r="W102" s="25"/>
      <c r="X102" s="25"/>
      <c r="Y102" s="25"/>
      <c r="Z102" s="25"/>
      <c r="AA102" s="25"/>
      <c r="AB102" s="25"/>
      <c r="AC102" s="25"/>
      <c r="AD102" s="28"/>
      <c r="AE102" s="28"/>
      <c r="AF102" s="28"/>
      <c r="AG102" s="28"/>
      <c r="AH102" s="307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8"/>
    </row>
    <row r="103" spans="1:90" ht="14.4">
      <c r="A103" s="52"/>
      <c r="B103" s="24"/>
      <c r="C103" s="53"/>
      <c r="D103" s="53"/>
      <c r="E103" s="103">
        <f t="shared" si="2"/>
        <v>0</v>
      </c>
      <c r="F103" s="55"/>
      <c r="G103" s="55"/>
      <c r="H103" s="55"/>
      <c r="I103" s="43"/>
      <c r="J103" s="43"/>
      <c r="K103" s="43"/>
      <c r="L103" s="43"/>
      <c r="M103" s="43"/>
      <c r="N103" s="43"/>
      <c r="O103" s="25"/>
      <c r="P103" s="25"/>
      <c r="Q103" s="25"/>
      <c r="R103" s="25"/>
      <c r="S103" s="276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8"/>
      <c r="AE103" s="28"/>
      <c r="AF103" s="28"/>
      <c r="AG103" s="28"/>
      <c r="AH103" s="307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8"/>
    </row>
    <row r="104" spans="1:90" ht="14.4">
      <c r="A104" s="72"/>
      <c r="B104" s="53"/>
      <c r="C104" s="53"/>
      <c r="D104" s="53"/>
      <c r="E104" s="103">
        <f t="shared" si="2"/>
        <v>0</v>
      </c>
      <c r="F104" s="57"/>
      <c r="G104" s="57"/>
      <c r="H104" s="57"/>
      <c r="I104" s="50"/>
      <c r="J104" s="50"/>
      <c r="K104" s="50"/>
      <c r="L104" s="50"/>
      <c r="M104" s="50"/>
      <c r="N104" s="43"/>
      <c r="O104" s="43"/>
      <c r="P104" s="43"/>
      <c r="Q104" s="23"/>
      <c r="R104" s="23"/>
      <c r="S104" s="275"/>
      <c r="T104" s="23"/>
      <c r="U104" s="23"/>
      <c r="V104" s="25"/>
      <c r="W104" s="25"/>
      <c r="X104" s="25"/>
      <c r="Y104" s="25"/>
      <c r="Z104" s="25"/>
      <c r="AA104" s="25"/>
      <c r="AB104" s="25"/>
      <c r="AC104" s="25"/>
      <c r="AD104" s="28"/>
      <c r="AE104" s="28"/>
      <c r="AF104" s="28"/>
      <c r="AG104" s="28"/>
      <c r="AH104" s="307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8"/>
    </row>
    <row r="105" spans="1:90" ht="14.4">
      <c r="A105" s="52"/>
      <c r="B105" s="24"/>
      <c r="C105" s="53"/>
      <c r="D105" s="53"/>
      <c r="E105" s="103">
        <f t="shared" si="2"/>
        <v>0</v>
      </c>
      <c r="F105" s="55"/>
      <c r="G105" s="55"/>
      <c r="H105" s="55"/>
      <c r="I105" s="43"/>
      <c r="J105" s="43"/>
      <c r="K105" s="43"/>
      <c r="L105" s="43"/>
      <c r="M105" s="43"/>
      <c r="N105" s="43"/>
      <c r="O105" s="25"/>
      <c r="P105" s="25"/>
      <c r="Q105" s="25"/>
      <c r="R105" s="25"/>
      <c r="S105" s="276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8"/>
      <c r="AE105" s="28"/>
      <c r="AF105" s="28"/>
      <c r="AG105" s="28"/>
      <c r="AH105" s="307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8"/>
    </row>
    <row r="106" spans="1:90" ht="14.4">
      <c r="A106" s="52"/>
      <c r="B106" s="24"/>
      <c r="C106" s="53"/>
      <c r="D106" s="53"/>
      <c r="E106" s="103">
        <f t="shared" si="2"/>
        <v>0</v>
      </c>
      <c r="F106" s="55"/>
      <c r="G106" s="55"/>
      <c r="H106" s="55"/>
      <c r="I106" s="43"/>
      <c r="J106" s="43"/>
      <c r="K106" s="43"/>
      <c r="L106" s="43"/>
      <c r="M106" s="43"/>
      <c r="N106" s="43"/>
      <c r="O106" s="25"/>
      <c r="P106" s="25"/>
      <c r="Q106" s="25"/>
      <c r="R106" s="25"/>
      <c r="S106" s="276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8"/>
      <c r="AE106" s="28"/>
      <c r="AF106" s="28"/>
      <c r="AG106" s="28"/>
      <c r="AH106" s="307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8"/>
    </row>
    <row r="107" spans="1:90" ht="14.4">
      <c r="A107" s="72"/>
      <c r="B107" s="53"/>
      <c r="C107" s="53"/>
      <c r="D107" s="53"/>
      <c r="E107" s="103">
        <f t="shared" si="2"/>
        <v>0</v>
      </c>
      <c r="F107" s="55"/>
      <c r="G107" s="55"/>
      <c r="H107" s="55"/>
      <c r="I107" s="43"/>
      <c r="J107" s="43"/>
      <c r="K107" s="43"/>
      <c r="L107" s="43"/>
      <c r="M107" s="43"/>
      <c r="N107" s="43"/>
      <c r="O107" s="25"/>
      <c r="P107" s="25"/>
      <c r="Q107" s="25"/>
      <c r="R107" s="25"/>
      <c r="S107" s="276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8"/>
      <c r="AE107" s="28"/>
      <c r="AF107" s="28"/>
      <c r="AG107" s="28"/>
      <c r="AH107" s="307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8"/>
    </row>
    <row r="108" spans="1:90" ht="14.4">
      <c r="A108" s="139"/>
      <c r="B108" s="96"/>
      <c r="C108" s="53"/>
      <c r="D108" s="53"/>
      <c r="E108" s="103">
        <f t="shared" si="2"/>
        <v>0</v>
      </c>
      <c r="F108" s="55"/>
      <c r="G108" s="55"/>
      <c r="H108" s="55"/>
      <c r="I108" s="43"/>
      <c r="J108" s="43"/>
      <c r="K108" s="43"/>
      <c r="L108" s="43"/>
      <c r="M108" s="43"/>
      <c r="N108" s="43"/>
      <c r="O108" s="25"/>
      <c r="P108" s="25"/>
      <c r="Q108" s="25"/>
      <c r="R108" s="25"/>
      <c r="S108" s="276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8"/>
      <c r="AE108" s="28"/>
      <c r="AF108" s="28"/>
      <c r="AG108" s="28"/>
      <c r="AH108" s="307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8"/>
    </row>
    <row r="109" spans="1:90" ht="14.4">
      <c r="A109" s="72"/>
      <c r="B109" s="53"/>
      <c r="C109" s="53"/>
      <c r="D109" s="53"/>
      <c r="E109" s="103">
        <f t="shared" si="2"/>
        <v>0</v>
      </c>
      <c r="F109" s="58"/>
      <c r="G109" s="58"/>
      <c r="H109" s="58"/>
      <c r="I109" s="43"/>
      <c r="J109" s="43"/>
      <c r="K109" s="43"/>
      <c r="L109" s="43"/>
      <c r="M109" s="43"/>
      <c r="N109" s="43"/>
      <c r="O109" s="48"/>
      <c r="P109" s="48"/>
      <c r="Q109" s="43"/>
      <c r="R109" s="43"/>
      <c r="S109" s="27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8"/>
      <c r="AE109" s="28"/>
      <c r="AF109" s="28"/>
      <c r="AG109" s="28"/>
      <c r="AH109" s="307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8"/>
    </row>
    <row r="110" spans="1:90" ht="14.4">
      <c r="A110" s="72"/>
      <c r="B110" s="53"/>
      <c r="C110" s="53"/>
      <c r="D110" s="53"/>
      <c r="E110" s="103">
        <f t="shared" si="2"/>
        <v>0</v>
      </c>
      <c r="F110" s="57"/>
      <c r="G110" s="57"/>
      <c r="H110" s="57"/>
      <c r="I110" s="50"/>
      <c r="J110" s="50"/>
      <c r="K110" s="50"/>
      <c r="L110" s="50"/>
      <c r="M110" s="50"/>
      <c r="N110" s="43"/>
      <c r="O110" s="43"/>
      <c r="P110" s="43"/>
      <c r="Q110" s="23"/>
      <c r="R110" s="23"/>
      <c r="S110" s="275"/>
      <c r="T110" s="23"/>
      <c r="U110" s="23"/>
      <c r="V110" s="25"/>
      <c r="W110" s="25"/>
      <c r="X110" s="25"/>
      <c r="Y110" s="25"/>
      <c r="Z110" s="25"/>
      <c r="AA110" s="25"/>
      <c r="AB110" s="25"/>
      <c r="AC110" s="25"/>
      <c r="AD110" s="28"/>
      <c r="AE110" s="28"/>
      <c r="AF110" s="28"/>
      <c r="AG110" s="28"/>
      <c r="AH110" s="307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8"/>
    </row>
    <row r="111" spans="1:90" ht="14.4">
      <c r="A111" s="52"/>
      <c r="B111" s="24"/>
      <c r="C111" s="53"/>
      <c r="D111" s="53"/>
      <c r="E111" s="103">
        <f t="shared" si="2"/>
        <v>0</v>
      </c>
      <c r="F111" s="55"/>
      <c r="G111" s="55"/>
      <c r="H111" s="55"/>
      <c r="I111" s="43"/>
      <c r="J111" s="43"/>
      <c r="K111" s="43"/>
      <c r="L111" s="43"/>
      <c r="M111" s="43"/>
      <c r="N111" s="43"/>
      <c r="O111" s="25"/>
      <c r="P111" s="25"/>
      <c r="Q111" s="25"/>
      <c r="R111" s="25"/>
      <c r="S111" s="276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8"/>
      <c r="AE111" s="28"/>
      <c r="AF111" s="28"/>
      <c r="AG111" s="28"/>
      <c r="AH111" s="307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8"/>
    </row>
    <row r="112" spans="1:90" ht="14.4">
      <c r="A112" s="72"/>
      <c r="B112" s="53"/>
      <c r="C112" s="53"/>
      <c r="D112" s="53"/>
      <c r="E112" s="103">
        <f t="shared" si="2"/>
        <v>0</v>
      </c>
      <c r="F112" s="55"/>
      <c r="G112" s="55"/>
      <c r="H112" s="55"/>
      <c r="I112" s="43"/>
      <c r="J112" s="43"/>
      <c r="K112" s="43"/>
      <c r="L112" s="43"/>
      <c r="M112" s="43"/>
      <c r="N112" s="43"/>
      <c r="O112" s="25"/>
      <c r="P112" s="25"/>
      <c r="Q112" s="25"/>
      <c r="R112" s="25"/>
      <c r="S112" s="276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8"/>
      <c r="AE112" s="28"/>
      <c r="AF112" s="28"/>
      <c r="AG112" s="28"/>
      <c r="AH112" s="307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8"/>
    </row>
    <row r="113" spans="1:90" ht="14.4">
      <c r="A113" s="52"/>
      <c r="B113" s="24"/>
      <c r="C113" s="53"/>
      <c r="D113" s="53"/>
      <c r="E113" s="103">
        <f t="shared" si="2"/>
        <v>0</v>
      </c>
      <c r="F113" s="55"/>
      <c r="G113" s="55"/>
      <c r="H113" s="55"/>
      <c r="I113" s="43"/>
      <c r="J113" s="43"/>
      <c r="K113" s="43"/>
      <c r="L113" s="43"/>
      <c r="M113" s="43"/>
      <c r="N113" s="43"/>
      <c r="O113" s="25"/>
      <c r="P113" s="25"/>
      <c r="Q113" s="25"/>
      <c r="R113" s="25"/>
      <c r="S113" s="276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8"/>
      <c r="AE113" s="28"/>
      <c r="AF113" s="28"/>
      <c r="AG113" s="28"/>
      <c r="AH113" s="307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8"/>
    </row>
    <row r="114" spans="1:90" ht="14.4">
      <c r="A114" s="72"/>
      <c r="B114" s="73"/>
      <c r="C114" s="53"/>
      <c r="D114" s="53"/>
      <c r="E114" s="103">
        <f t="shared" si="2"/>
        <v>0</v>
      </c>
      <c r="F114" s="55"/>
      <c r="G114" s="55"/>
      <c r="H114" s="55"/>
      <c r="I114" s="43"/>
      <c r="J114" s="43"/>
      <c r="K114" s="43"/>
      <c r="L114" s="43"/>
      <c r="M114" s="43"/>
      <c r="N114" s="43"/>
      <c r="O114" s="25"/>
      <c r="P114" s="25"/>
      <c r="Q114" s="25"/>
      <c r="R114" s="25"/>
      <c r="S114" s="276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8"/>
      <c r="AE114" s="28"/>
      <c r="AF114" s="28"/>
      <c r="AG114" s="28"/>
      <c r="AH114" s="307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8"/>
    </row>
    <row r="115" spans="1:90" ht="14.4">
      <c r="A115" s="72"/>
      <c r="B115" s="53"/>
      <c r="C115" s="53"/>
      <c r="D115" s="53"/>
      <c r="E115" s="103">
        <f t="shared" si="2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25"/>
      <c r="P115" s="25"/>
      <c r="Q115" s="25"/>
      <c r="R115" s="25"/>
      <c r="S115" s="276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8"/>
      <c r="AE115" s="28"/>
      <c r="AF115" s="28"/>
      <c r="AG115" s="28"/>
      <c r="AH115" s="307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8"/>
    </row>
    <row r="116" spans="1:90" ht="14.4">
      <c r="A116" s="72"/>
      <c r="B116" s="75"/>
      <c r="C116" s="53"/>
      <c r="D116" s="53"/>
      <c r="E116" s="103">
        <f t="shared" si="2"/>
        <v>0</v>
      </c>
      <c r="F116" s="57"/>
      <c r="G116" s="57"/>
      <c r="H116" s="57"/>
      <c r="I116" s="50"/>
      <c r="J116" s="50"/>
      <c r="K116" s="50"/>
      <c r="L116" s="50"/>
      <c r="M116" s="50"/>
      <c r="N116" s="43"/>
      <c r="O116" s="43"/>
      <c r="P116" s="43"/>
      <c r="Q116" s="23"/>
      <c r="R116" s="23"/>
      <c r="S116" s="275"/>
      <c r="T116" s="23"/>
      <c r="U116" s="23"/>
      <c r="V116" s="25"/>
      <c r="W116" s="25"/>
      <c r="X116" s="25"/>
      <c r="Y116" s="25"/>
      <c r="Z116" s="25"/>
      <c r="AA116" s="25"/>
      <c r="AB116" s="25"/>
      <c r="AC116" s="25"/>
      <c r="AD116" s="28"/>
      <c r="AE116" s="28"/>
      <c r="AF116" s="28"/>
      <c r="AG116" s="28"/>
      <c r="AH116" s="307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8"/>
    </row>
    <row r="117" spans="1:90" ht="14.4">
      <c r="A117" s="72"/>
      <c r="B117" s="92"/>
      <c r="C117" s="53"/>
      <c r="D117" s="53"/>
      <c r="E117" s="103">
        <f t="shared" si="2"/>
        <v>0</v>
      </c>
      <c r="F117" s="55"/>
      <c r="G117" s="55"/>
      <c r="H117" s="55"/>
      <c r="I117" s="43"/>
      <c r="J117" s="43"/>
      <c r="K117" s="43"/>
      <c r="L117" s="43"/>
      <c r="M117" s="43"/>
      <c r="N117" s="43"/>
      <c r="O117" s="25"/>
      <c r="P117" s="25"/>
      <c r="Q117" s="25"/>
      <c r="R117" s="25"/>
      <c r="S117" s="276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8"/>
      <c r="AE117" s="28"/>
      <c r="AF117" s="28"/>
      <c r="AG117" s="28"/>
      <c r="AH117" s="307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8"/>
    </row>
    <row r="118" spans="1:90" ht="14.4">
      <c r="A118" s="52"/>
      <c r="B118" s="24"/>
      <c r="C118" s="53"/>
      <c r="D118" s="53"/>
      <c r="E118" s="103">
        <f t="shared" si="2"/>
        <v>0</v>
      </c>
      <c r="F118" s="58"/>
      <c r="G118" s="58"/>
      <c r="H118" s="58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276"/>
      <c r="T118" s="23"/>
      <c r="U118" s="23"/>
      <c r="V118" s="25"/>
      <c r="W118" s="25"/>
      <c r="X118" s="25"/>
      <c r="Y118" s="25"/>
      <c r="Z118" s="25"/>
      <c r="AA118" s="25"/>
      <c r="AB118" s="25"/>
      <c r="AC118" s="25"/>
      <c r="AD118" s="28"/>
      <c r="AE118" s="28"/>
      <c r="AF118" s="28"/>
      <c r="AG118" s="28"/>
      <c r="AH118" s="307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8"/>
    </row>
    <row r="119" spans="1:90" ht="14.4">
      <c r="A119" s="72"/>
      <c r="B119" s="73"/>
      <c r="C119" s="53"/>
      <c r="D119" s="53"/>
      <c r="E119" s="103">
        <f t="shared" si="2"/>
        <v>0</v>
      </c>
      <c r="F119" s="55"/>
      <c r="G119" s="55"/>
      <c r="H119" s="55"/>
      <c r="I119" s="43"/>
      <c r="J119" s="43"/>
      <c r="K119" s="43"/>
      <c r="L119" s="43"/>
      <c r="M119" s="43"/>
      <c r="N119" s="43"/>
      <c r="O119" s="25"/>
      <c r="P119" s="25"/>
      <c r="Q119" s="25"/>
      <c r="R119" s="25"/>
      <c r="S119" s="276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8"/>
      <c r="AE119" s="28"/>
      <c r="AF119" s="28"/>
      <c r="AG119" s="28"/>
      <c r="AH119" s="307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8"/>
    </row>
    <row r="120" spans="1:90" ht="14.4">
      <c r="A120" s="72"/>
      <c r="B120" s="53"/>
      <c r="C120" s="53"/>
      <c r="D120" s="53"/>
      <c r="E120" s="103">
        <f t="shared" si="2"/>
        <v>0</v>
      </c>
      <c r="F120" s="55"/>
      <c r="G120" s="55"/>
      <c r="H120" s="55"/>
      <c r="I120" s="43"/>
      <c r="J120" s="43"/>
      <c r="K120" s="43"/>
      <c r="L120" s="43"/>
      <c r="M120" s="43"/>
      <c r="N120" s="43"/>
      <c r="O120" s="25"/>
      <c r="P120" s="25"/>
      <c r="Q120" s="25"/>
      <c r="R120" s="25"/>
      <c r="S120" s="276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8"/>
      <c r="AE120" s="28"/>
      <c r="AF120" s="28"/>
      <c r="AG120" s="28"/>
      <c r="AH120" s="307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8"/>
    </row>
    <row r="121" spans="1:90" ht="14.4">
      <c r="A121" s="52"/>
      <c r="B121" s="24"/>
      <c r="C121" s="53"/>
      <c r="D121" s="53"/>
      <c r="E121" s="103">
        <f t="shared" si="2"/>
        <v>0</v>
      </c>
      <c r="F121" s="57"/>
      <c r="G121" s="57"/>
      <c r="H121" s="57"/>
      <c r="I121" s="50"/>
      <c r="J121" s="50"/>
      <c r="K121" s="50"/>
      <c r="L121" s="50"/>
      <c r="M121" s="50"/>
      <c r="N121" s="43"/>
      <c r="O121" s="43"/>
      <c r="P121" s="43"/>
      <c r="Q121" s="23"/>
      <c r="R121" s="23"/>
      <c r="S121" s="275"/>
      <c r="T121" s="23"/>
      <c r="U121" s="23"/>
      <c r="V121" s="25"/>
      <c r="W121" s="25"/>
      <c r="X121" s="25"/>
      <c r="Y121" s="25"/>
      <c r="Z121" s="25"/>
      <c r="AA121" s="25"/>
      <c r="AB121" s="25"/>
      <c r="AC121" s="25"/>
      <c r="AD121" s="28"/>
      <c r="AE121" s="28"/>
      <c r="AF121" s="28"/>
      <c r="AG121" s="28"/>
      <c r="AH121" s="307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8"/>
    </row>
    <row r="122" spans="1:90" ht="14.4">
      <c r="A122" s="72"/>
      <c r="B122" s="53"/>
      <c r="C122" s="53"/>
      <c r="D122" s="53"/>
      <c r="E122" s="103">
        <f t="shared" si="2"/>
        <v>0</v>
      </c>
      <c r="F122" s="55"/>
      <c r="G122" s="55"/>
      <c r="H122" s="55"/>
      <c r="I122" s="43"/>
      <c r="J122" s="43"/>
      <c r="K122" s="43"/>
      <c r="L122" s="43"/>
      <c r="M122" s="43"/>
      <c r="N122" s="43"/>
      <c r="O122" s="25"/>
      <c r="P122" s="25"/>
      <c r="Q122" s="25"/>
      <c r="R122" s="25"/>
      <c r="S122" s="276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8"/>
      <c r="AE122" s="28"/>
      <c r="AF122" s="28"/>
      <c r="AG122" s="28"/>
      <c r="AH122" s="307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8"/>
    </row>
    <row r="123" spans="1:90" ht="14.4">
      <c r="A123" s="74"/>
      <c r="B123" s="69"/>
      <c r="C123" s="69"/>
      <c r="D123" s="53"/>
      <c r="E123" s="103">
        <f t="shared" si="2"/>
        <v>0</v>
      </c>
      <c r="F123" s="56"/>
      <c r="G123" s="56"/>
      <c r="H123" s="56"/>
      <c r="I123" s="50"/>
      <c r="J123" s="50"/>
      <c r="K123" s="50"/>
      <c r="L123" s="50"/>
      <c r="M123" s="50"/>
      <c r="N123" s="50"/>
      <c r="O123" s="25"/>
      <c r="P123" s="25"/>
      <c r="Q123" s="25"/>
      <c r="R123" s="25"/>
      <c r="S123" s="276"/>
      <c r="T123" s="48"/>
      <c r="U123" s="48"/>
      <c r="V123" s="25"/>
      <c r="W123" s="25"/>
      <c r="X123" s="25"/>
      <c r="Y123" s="25"/>
      <c r="Z123" s="25"/>
      <c r="AA123" s="25"/>
      <c r="AB123" s="25"/>
      <c r="AC123" s="25"/>
      <c r="AD123" s="28"/>
      <c r="AE123" s="28"/>
      <c r="AF123" s="28"/>
      <c r="AG123" s="28"/>
      <c r="AH123" s="307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8"/>
    </row>
    <row r="124" spans="1:90" ht="14.4">
      <c r="A124" s="52"/>
      <c r="B124" s="24"/>
      <c r="C124" s="53"/>
      <c r="D124" s="53"/>
      <c r="E124" s="103">
        <f t="shared" si="2"/>
        <v>0</v>
      </c>
      <c r="F124" s="56"/>
      <c r="G124" s="56"/>
      <c r="H124" s="56"/>
      <c r="I124" s="23"/>
      <c r="J124" s="23"/>
      <c r="K124" s="23"/>
      <c r="L124" s="23"/>
      <c r="M124" s="23"/>
      <c r="N124" s="43"/>
      <c r="O124" s="43"/>
      <c r="P124" s="43"/>
      <c r="Q124" s="25"/>
      <c r="R124" s="25"/>
      <c r="S124" s="27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8"/>
      <c r="AE124" s="28"/>
      <c r="AF124" s="28"/>
      <c r="AG124" s="28"/>
      <c r="AH124" s="307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8"/>
    </row>
    <row r="125" spans="1:90" ht="14.4">
      <c r="A125" s="86"/>
      <c r="B125" s="85"/>
      <c r="C125" s="53"/>
      <c r="D125" s="53"/>
      <c r="E125" s="103">
        <f t="shared" si="2"/>
        <v>0</v>
      </c>
      <c r="F125" s="55"/>
      <c r="G125" s="55"/>
      <c r="H125" s="55"/>
      <c r="I125" s="43"/>
      <c r="J125" s="43"/>
      <c r="K125" s="43"/>
      <c r="L125" s="43"/>
      <c r="M125" s="43"/>
      <c r="N125" s="43"/>
      <c r="O125" s="25"/>
      <c r="P125" s="25"/>
      <c r="Q125" s="25"/>
      <c r="R125" s="25"/>
      <c r="S125" s="276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8"/>
      <c r="AE125" s="28"/>
      <c r="AF125" s="28"/>
      <c r="AG125" s="28"/>
      <c r="AH125" s="307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8"/>
    </row>
    <row r="126" spans="1:90" ht="14.4">
      <c r="A126" s="72"/>
      <c r="B126" s="53"/>
      <c r="C126" s="53"/>
      <c r="D126" s="53"/>
      <c r="E126" s="103">
        <f t="shared" si="2"/>
        <v>0</v>
      </c>
      <c r="F126" s="55"/>
      <c r="G126" s="55"/>
      <c r="H126" s="55"/>
      <c r="I126" s="43"/>
      <c r="J126" s="43"/>
      <c r="K126" s="43"/>
      <c r="L126" s="43"/>
      <c r="M126" s="43"/>
      <c r="N126" s="43"/>
      <c r="O126" s="25"/>
      <c r="P126" s="25"/>
      <c r="Q126" s="25"/>
      <c r="R126" s="25"/>
      <c r="S126" s="276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8"/>
      <c r="AE126" s="28"/>
      <c r="AF126" s="28"/>
      <c r="AG126" s="28"/>
      <c r="AH126" s="307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8"/>
    </row>
    <row r="127" spans="1:90" ht="14.4">
      <c r="A127" s="72"/>
      <c r="B127" s="53"/>
      <c r="C127" s="53"/>
      <c r="D127" s="53"/>
      <c r="E127" s="103">
        <f t="shared" si="2"/>
        <v>0</v>
      </c>
      <c r="F127" s="55"/>
      <c r="G127" s="55"/>
      <c r="H127" s="55"/>
      <c r="I127" s="43"/>
      <c r="J127" s="43"/>
      <c r="K127" s="43"/>
      <c r="L127" s="43"/>
      <c r="M127" s="43"/>
      <c r="N127" s="43"/>
      <c r="O127" s="25"/>
      <c r="P127" s="25"/>
      <c r="Q127" s="25"/>
      <c r="R127" s="25"/>
      <c r="S127" s="276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8"/>
      <c r="AE127" s="28"/>
      <c r="AF127" s="28"/>
      <c r="AG127" s="28"/>
      <c r="AH127" s="307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8"/>
    </row>
    <row r="128" spans="1:90" ht="14.4">
      <c r="A128" s="72"/>
      <c r="B128" s="53"/>
      <c r="C128" s="53"/>
      <c r="D128" s="53"/>
      <c r="E128" s="103">
        <f t="shared" ref="E128:E191" si="3">SUM(F128:CK128)</f>
        <v>0</v>
      </c>
      <c r="F128" s="55"/>
      <c r="G128" s="55"/>
      <c r="H128" s="55"/>
      <c r="I128" s="43"/>
      <c r="J128" s="43"/>
      <c r="K128" s="43"/>
      <c r="L128" s="43"/>
      <c r="M128" s="43"/>
      <c r="N128" s="43"/>
      <c r="O128" s="25"/>
      <c r="P128" s="25"/>
      <c r="Q128" s="25"/>
      <c r="R128" s="25"/>
      <c r="S128" s="276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8"/>
      <c r="AE128" s="28"/>
      <c r="AF128" s="28"/>
      <c r="AG128" s="28"/>
      <c r="AH128" s="307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8"/>
    </row>
    <row r="129" spans="1:90" ht="14.4">
      <c r="A129" s="72"/>
      <c r="B129" s="53"/>
      <c r="C129" s="53"/>
      <c r="D129" s="53"/>
      <c r="E129" s="103">
        <f t="shared" si="3"/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25"/>
      <c r="P129" s="25"/>
      <c r="Q129" s="25"/>
      <c r="R129" s="25"/>
      <c r="S129" s="276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8"/>
      <c r="AE129" s="28"/>
      <c r="AF129" s="28"/>
      <c r="AG129" s="28"/>
      <c r="AH129" s="307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8"/>
    </row>
    <row r="130" spans="1:90" ht="14.4">
      <c r="A130" s="52"/>
      <c r="B130" s="24"/>
      <c r="C130" s="53"/>
      <c r="D130" s="53"/>
      <c r="E130" s="103">
        <f t="shared" si="3"/>
        <v>0</v>
      </c>
      <c r="F130" s="57"/>
      <c r="G130" s="57"/>
      <c r="H130" s="57"/>
      <c r="I130" s="50"/>
      <c r="J130" s="50"/>
      <c r="K130" s="50"/>
      <c r="L130" s="50"/>
      <c r="M130" s="50"/>
      <c r="N130" s="50"/>
      <c r="O130" s="50"/>
      <c r="P130" s="50"/>
      <c r="Q130" s="43"/>
      <c r="R130" s="43"/>
      <c r="S130" s="275"/>
      <c r="T130" s="48"/>
      <c r="U130" s="48"/>
      <c r="V130" s="25"/>
      <c r="W130" s="25"/>
      <c r="X130" s="25"/>
      <c r="Y130" s="25"/>
      <c r="Z130" s="25"/>
      <c r="AA130" s="25"/>
      <c r="AB130" s="25"/>
      <c r="AC130" s="25"/>
      <c r="AD130" s="28"/>
      <c r="AE130" s="28"/>
      <c r="AF130" s="28"/>
      <c r="AG130" s="28"/>
      <c r="AH130" s="307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8"/>
    </row>
    <row r="131" spans="1:90" ht="14.4">
      <c r="A131" s="76"/>
      <c r="B131" s="42"/>
      <c r="C131" s="42"/>
      <c r="D131" s="42"/>
      <c r="E131" s="103">
        <f t="shared" si="3"/>
        <v>0</v>
      </c>
      <c r="F131" s="60"/>
      <c r="G131" s="60"/>
      <c r="H131" s="60"/>
      <c r="I131" s="46"/>
      <c r="J131" s="46"/>
      <c r="K131" s="46"/>
      <c r="L131" s="46"/>
      <c r="M131" s="46"/>
      <c r="N131" s="40"/>
      <c r="O131" s="40"/>
      <c r="P131" s="40"/>
      <c r="Q131" s="45"/>
      <c r="R131" s="45"/>
      <c r="S131" s="278"/>
      <c r="T131" s="45"/>
      <c r="U131" s="45"/>
      <c r="V131" s="47"/>
      <c r="W131" s="47"/>
      <c r="X131" s="47"/>
      <c r="Y131" s="47"/>
      <c r="Z131" s="47"/>
      <c r="AA131" s="47"/>
      <c r="AB131" s="47"/>
      <c r="AC131" s="47"/>
      <c r="AD131" s="38"/>
      <c r="AE131" s="38"/>
      <c r="AF131" s="38"/>
      <c r="AG131" s="38"/>
      <c r="AH131" s="30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9"/>
    </row>
    <row r="132" spans="1:90" ht="14.4">
      <c r="A132" s="76"/>
      <c r="B132" s="42"/>
      <c r="C132" s="42"/>
      <c r="D132" s="42"/>
      <c r="E132" s="103">
        <f t="shared" si="3"/>
        <v>0</v>
      </c>
      <c r="F132" s="61"/>
      <c r="G132" s="61"/>
      <c r="H132" s="61"/>
      <c r="I132" s="40"/>
      <c r="J132" s="40"/>
      <c r="K132" s="40"/>
      <c r="L132" s="40"/>
      <c r="M132" s="40"/>
      <c r="N132" s="40"/>
      <c r="O132" s="47"/>
      <c r="P132" s="47"/>
      <c r="Q132" s="47"/>
      <c r="R132" s="47"/>
      <c r="S132" s="279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38"/>
      <c r="AE132" s="38"/>
      <c r="AF132" s="38"/>
      <c r="AG132" s="38"/>
      <c r="AH132" s="30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9"/>
    </row>
    <row r="133" spans="1:90" ht="14.4">
      <c r="A133" s="76"/>
      <c r="B133" s="88"/>
      <c r="C133" s="42"/>
      <c r="D133" s="42"/>
      <c r="E133" s="103">
        <f t="shared" si="3"/>
        <v>0</v>
      </c>
      <c r="F133" s="60"/>
      <c r="G133" s="60"/>
      <c r="H133" s="60"/>
      <c r="I133" s="46"/>
      <c r="J133" s="46"/>
      <c r="K133" s="46"/>
      <c r="L133" s="46"/>
      <c r="M133" s="46"/>
      <c r="N133" s="40"/>
      <c r="O133" s="40"/>
      <c r="P133" s="40"/>
      <c r="Q133" s="45"/>
      <c r="R133" s="45"/>
      <c r="S133" s="278"/>
      <c r="T133" s="45"/>
      <c r="U133" s="45"/>
      <c r="V133" s="47"/>
      <c r="W133" s="47"/>
      <c r="X133" s="47"/>
      <c r="Y133" s="47"/>
      <c r="Z133" s="47"/>
      <c r="AA133" s="47"/>
      <c r="AB133" s="47"/>
      <c r="AC133" s="47"/>
      <c r="AD133" s="38"/>
      <c r="AE133" s="38"/>
      <c r="AF133" s="38"/>
      <c r="AG133" s="38"/>
      <c r="AH133" s="30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9"/>
    </row>
    <row r="134" spans="1:90" ht="14.4">
      <c r="A134" s="76"/>
      <c r="B134" s="89"/>
      <c r="C134" s="42"/>
      <c r="D134" s="42"/>
      <c r="E134" s="103">
        <f t="shared" si="3"/>
        <v>0</v>
      </c>
      <c r="F134" s="61"/>
      <c r="G134" s="61"/>
      <c r="H134" s="61"/>
      <c r="I134" s="40"/>
      <c r="J134" s="40"/>
      <c r="K134" s="40"/>
      <c r="L134" s="40"/>
      <c r="M134" s="40"/>
      <c r="N134" s="40"/>
      <c r="O134" s="47"/>
      <c r="P134" s="47"/>
      <c r="Q134" s="47"/>
      <c r="R134" s="47"/>
      <c r="S134" s="279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38"/>
      <c r="AE134" s="38"/>
      <c r="AF134" s="38"/>
      <c r="AG134" s="38"/>
      <c r="AH134" s="30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9"/>
    </row>
    <row r="135" spans="1:90" ht="14.4">
      <c r="A135" s="76"/>
      <c r="B135" s="89"/>
      <c r="C135" s="42"/>
      <c r="D135" s="42"/>
      <c r="E135" s="103">
        <f t="shared" si="3"/>
        <v>0</v>
      </c>
      <c r="F135" s="61"/>
      <c r="G135" s="61"/>
      <c r="H135" s="61"/>
      <c r="I135" s="40"/>
      <c r="J135" s="40"/>
      <c r="K135" s="40"/>
      <c r="L135" s="40"/>
      <c r="M135" s="40"/>
      <c r="N135" s="40"/>
      <c r="O135" s="47"/>
      <c r="P135" s="47"/>
      <c r="Q135" s="47"/>
      <c r="R135" s="47"/>
      <c r="S135" s="279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38"/>
      <c r="AE135" s="38"/>
      <c r="AF135" s="38"/>
      <c r="AG135" s="38"/>
      <c r="AH135" s="30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9"/>
    </row>
    <row r="136" spans="1:90" ht="14.4">
      <c r="A136" s="76"/>
      <c r="B136" s="89"/>
      <c r="C136" s="42"/>
      <c r="D136" s="42"/>
      <c r="E136" s="103">
        <f t="shared" si="3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47"/>
      <c r="P136" s="47"/>
      <c r="Q136" s="47"/>
      <c r="R136" s="47"/>
      <c r="S136" s="279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38"/>
      <c r="AE136" s="38"/>
      <c r="AF136" s="38"/>
      <c r="AG136" s="38"/>
      <c r="AH136" s="30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9"/>
    </row>
    <row r="137" spans="1:90" ht="14.4">
      <c r="A137" s="76"/>
      <c r="B137" s="75"/>
      <c r="C137" s="42"/>
      <c r="D137" s="42"/>
      <c r="E137" s="103">
        <f t="shared" si="3"/>
        <v>0</v>
      </c>
      <c r="F137" s="60"/>
      <c r="G137" s="60"/>
      <c r="H137" s="60"/>
      <c r="I137" s="46"/>
      <c r="J137" s="46"/>
      <c r="K137" s="46"/>
      <c r="L137" s="46"/>
      <c r="M137" s="46"/>
      <c r="N137" s="40"/>
      <c r="O137" s="40"/>
      <c r="P137" s="40"/>
      <c r="Q137" s="45"/>
      <c r="R137" s="45"/>
      <c r="S137" s="278"/>
      <c r="T137" s="45"/>
      <c r="U137" s="45"/>
      <c r="V137" s="47"/>
      <c r="W137" s="47"/>
      <c r="X137" s="47"/>
      <c r="Y137" s="47"/>
      <c r="Z137" s="47"/>
      <c r="AA137" s="47"/>
      <c r="AB137" s="47"/>
      <c r="AC137" s="47"/>
      <c r="AD137" s="38"/>
      <c r="AE137" s="38"/>
      <c r="AF137" s="38"/>
      <c r="AG137" s="38"/>
      <c r="AH137" s="30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9"/>
    </row>
    <row r="138" spans="1:90" ht="14.4">
      <c r="A138" s="76"/>
      <c r="B138" s="97"/>
      <c r="C138" s="42"/>
      <c r="D138" s="42"/>
      <c r="E138" s="103">
        <f t="shared" si="3"/>
        <v>0</v>
      </c>
      <c r="F138" s="61"/>
      <c r="G138" s="61"/>
      <c r="H138" s="61"/>
      <c r="I138" s="40"/>
      <c r="J138" s="40"/>
      <c r="K138" s="40"/>
      <c r="L138" s="40"/>
      <c r="M138" s="40"/>
      <c r="N138" s="40"/>
      <c r="O138" s="47"/>
      <c r="P138" s="47"/>
      <c r="Q138" s="47"/>
      <c r="R138" s="47"/>
      <c r="S138" s="279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38"/>
      <c r="AE138" s="38"/>
      <c r="AF138" s="38"/>
      <c r="AG138" s="38"/>
      <c r="AH138" s="30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9"/>
    </row>
    <row r="139" spans="1:90" ht="14.4">
      <c r="A139" s="76"/>
      <c r="B139" s="42"/>
      <c r="C139" s="42"/>
      <c r="D139" s="42"/>
      <c r="E139" s="103">
        <f t="shared" si="3"/>
        <v>0</v>
      </c>
      <c r="F139" s="61"/>
      <c r="G139" s="61"/>
      <c r="H139" s="61"/>
      <c r="I139" s="40"/>
      <c r="J139" s="40"/>
      <c r="K139" s="40"/>
      <c r="L139" s="40"/>
      <c r="M139" s="40"/>
      <c r="N139" s="40"/>
      <c r="O139" s="47"/>
      <c r="P139" s="47"/>
      <c r="Q139" s="47"/>
      <c r="R139" s="47"/>
      <c r="S139" s="279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38"/>
      <c r="AE139" s="38"/>
      <c r="AF139" s="38"/>
      <c r="AG139" s="38"/>
      <c r="AH139" s="30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9"/>
    </row>
    <row r="140" spans="1:90" ht="14.4">
      <c r="A140" s="78"/>
      <c r="B140" s="79"/>
      <c r="C140" s="79"/>
      <c r="D140" s="42"/>
      <c r="E140" s="103">
        <f t="shared" si="3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47"/>
      <c r="P140" s="47"/>
      <c r="Q140" s="47"/>
      <c r="R140" s="47"/>
      <c r="S140" s="279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38"/>
      <c r="AE140" s="38"/>
      <c r="AF140" s="38"/>
      <c r="AG140" s="38"/>
      <c r="AH140" s="30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9"/>
    </row>
    <row r="141" spans="1:90" ht="14.4">
      <c r="A141" s="76"/>
      <c r="B141" s="42"/>
      <c r="C141" s="42"/>
      <c r="D141" s="42"/>
      <c r="E141" s="103">
        <f t="shared" si="3"/>
        <v>0</v>
      </c>
      <c r="F141" s="61"/>
      <c r="G141" s="61"/>
      <c r="H141" s="61"/>
      <c r="I141" s="40"/>
      <c r="J141" s="40"/>
      <c r="K141" s="40"/>
      <c r="L141" s="40"/>
      <c r="M141" s="40"/>
      <c r="N141" s="40"/>
      <c r="O141" s="47"/>
      <c r="P141" s="47"/>
      <c r="Q141" s="47"/>
      <c r="R141" s="47"/>
      <c r="S141" s="279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38"/>
      <c r="AE141" s="38"/>
      <c r="AF141" s="38"/>
      <c r="AG141" s="38"/>
      <c r="AH141" s="30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9"/>
    </row>
    <row r="142" spans="1:90" ht="14.4">
      <c r="A142" s="76"/>
      <c r="B142" s="42"/>
      <c r="C142" s="42"/>
      <c r="D142" s="42"/>
      <c r="E142" s="103">
        <f t="shared" si="3"/>
        <v>0</v>
      </c>
      <c r="F142" s="60"/>
      <c r="G142" s="60"/>
      <c r="H142" s="60"/>
      <c r="I142" s="46"/>
      <c r="J142" s="46"/>
      <c r="K142" s="46"/>
      <c r="L142" s="46"/>
      <c r="M142" s="46"/>
      <c r="N142" s="40"/>
      <c r="O142" s="40"/>
      <c r="P142" s="40"/>
      <c r="Q142" s="45"/>
      <c r="R142" s="45"/>
      <c r="S142" s="278"/>
      <c r="T142" s="45"/>
      <c r="U142" s="45"/>
      <c r="V142" s="47"/>
      <c r="W142" s="47"/>
      <c r="X142" s="47"/>
      <c r="Y142" s="47"/>
      <c r="Z142" s="47"/>
      <c r="AA142" s="47"/>
      <c r="AB142" s="47"/>
      <c r="AC142" s="47"/>
      <c r="AD142" s="38"/>
      <c r="AE142" s="38"/>
      <c r="AF142" s="38"/>
      <c r="AG142" s="38"/>
      <c r="AH142" s="30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9"/>
    </row>
    <row r="143" spans="1:90" ht="14.4">
      <c r="A143" s="41"/>
      <c r="B143" s="44"/>
      <c r="C143" s="42"/>
      <c r="D143" s="42"/>
      <c r="E143" s="103">
        <f t="shared" si="3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47"/>
      <c r="P143" s="47"/>
      <c r="Q143" s="47"/>
      <c r="R143" s="47"/>
      <c r="S143" s="279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38"/>
      <c r="AE143" s="38"/>
      <c r="AF143" s="38"/>
      <c r="AG143" s="38"/>
      <c r="AH143" s="30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9"/>
    </row>
    <row r="144" spans="1:90" ht="14.4">
      <c r="A144" s="76"/>
      <c r="B144" s="42"/>
      <c r="C144" s="42"/>
      <c r="D144" s="42"/>
      <c r="E144" s="103">
        <f t="shared" si="3"/>
        <v>0</v>
      </c>
      <c r="F144" s="60"/>
      <c r="G144" s="60"/>
      <c r="H144" s="60"/>
      <c r="I144" s="46"/>
      <c r="J144" s="46"/>
      <c r="K144" s="46"/>
      <c r="L144" s="46"/>
      <c r="M144" s="46"/>
      <c r="N144" s="40"/>
      <c r="O144" s="40"/>
      <c r="P144" s="40"/>
      <c r="Q144" s="45"/>
      <c r="R144" s="45"/>
      <c r="S144" s="278"/>
      <c r="T144" s="45"/>
      <c r="U144" s="45"/>
      <c r="V144" s="47"/>
      <c r="W144" s="47"/>
      <c r="X144" s="47"/>
      <c r="Y144" s="47"/>
      <c r="Z144" s="47"/>
      <c r="AA144" s="47"/>
      <c r="AB144" s="47"/>
      <c r="AC144" s="47"/>
      <c r="AD144" s="38"/>
      <c r="AE144" s="38"/>
      <c r="AF144" s="38"/>
      <c r="AG144" s="38"/>
      <c r="AH144" s="30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9"/>
    </row>
    <row r="145" spans="1:90" ht="14.4">
      <c r="A145" s="76"/>
      <c r="B145" s="42"/>
      <c r="C145" s="42"/>
      <c r="D145" s="42"/>
      <c r="E145" s="103">
        <f t="shared" si="3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47"/>
      <c r="P145" s="47"/>
      <c r="Q145" s="47"/>
      <c r="R145" s="47"/>
      <c r="S145" s="279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38"/>
      <c r="AE145" s="38"/>
      <c r="AF145" s="38"/>
      <c r="AG145" s="38"/>
      <c r="AH145" s="30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9"/>
    </row>
    <row r="146" spans="1:90" ht="14.4">
      <c r="A146" s="76"/>
      <c r="B146" s="42"/>
      <c r="C146" s="42"/>
      <c r="D146" s="42"/>
      <c r="E146" s="103">
        <f t="shared" si="3"/>
        <v>0</v>
      </c>
      <c r="F146" s="60"/>
      <c r="G146" s="60"/>
      <c r="H146" s="60"/>
      <c r="I146" s="46"/>
      <c r="J146" s="46"/>
      <c r="K146" s="46"/>
      <c r="L146" s="46"/>
      <c r="M146" s="46"/>
      <c r="N146" s="40"/>
      <c r="O146" s="40"/>
      <c r="P146" s="40"/>
      <c r="Q146" s="45"/>
      <c r="R146" s="45"/>
      <c r="S146" s="278"/>
      <c r="T146" s="45"/>
      <c r="U146" s="45"/>
      <c r="V146" s="47"/>
      <c r="W146" s="47"/>
      <c r="X146" s="47"/>
      <c r="Y146" s="47"/>
      <c r="Z146" s="47"/>
      <c r="AA146" s="47"/>
      <c r="AB146" s="47"/>
      <c r="AC146" s="47"/>
      <c r="AD146" s="38"/>
      <c r="AE146" s="38"/>
      <c r="AF146" s="38"/>
      <c r="AG146" s="38"/>
      <c r="AH146" s="30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9"/>
    </row>
    <row r="147" spans="1:90" ht="14.4">
      <c r="A147" s="76"/>
      <c r="B147" s="42"/>
      <c r="C147" s="42"/>
      <c r="D147" s="42"/>
      <c r="E147" s="103">
        <f t="shared" si="3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47"/>
      <c r="P147" s="47"/>
      <c r="Q147" s="47"/>
      <c r="R147" s="47"/>
      <c r="S147" s="279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38"/>
      <c r="AE147" s="38"/>
      <c r="AF147" s="38"/>
      <c r="AG147" s="38"/>
      <c r="AH147" s="30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9"/>
    </row>
    <row r="148" spans="1:90" ht="14.4">
      <c r="A148" s="41"/>
      <c r="B148" s="64"/>
      <c r="C148" s="42"/>
      <c r="D148" s="42"/>
      <c r="E148" s="103">
        <f t="shared" si="3"/>
        <v>0</v>
      </c>
      <c r="F148" s="61"/>
      <c r="G148" s="61"/>
      <c r="H148" s="61"/>
      <c r="I148" s="40"/>
      <c r="J148" s="40"/>
      <c r="K148" s="40"/>
      <c r="L148" s="40"/>
      <c r="M148" s="40"/>
      <c r="N148" s="40"/>
      <c r="O148" s="47"/>
      <c r="P148" s="47"/>
      <c r="Q148" s="47"/>
      <c r="R148" s="47"/>
      <c r="S148" s="279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38"/>
      <c r="AE148" s="38"/>
      <c r="AF148" s="38"/>
      <c r="AG148" s="38"/>
      <c r="AH148" s="30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9"/>
    </row>
    <row r="149" spans="1:90" ht="14.4">
      <c r="A149" s="76"/>
      <c r="B149" s="42"/>
      <c r="C149" s="42"/>
      <c r="D149" s="42"/>
      <c r="E149" s="103">
        <f t="shared" si="3"/>
        <v>0</v>
      </c>
      <c r="F149" s="60"/>
      <c r="G149" s="60"/>
      <c r="H149" s="60"/>
      <c r="I149" s="46"/>
      <c r="J149" s="46"/>
      <c r="K149" s="46"/>
      <c r="L149" s="46"/>
      <c r="M149" s="46"/>
      <c r="N149" s="40"/>
      <c r="O149" s="40"/>
      <c r="P149" s="40"/>
      <c r="Q149" s="45"/>
      <c r="R149" s="45"/>
      <c r="S149" s="278"/>
      <c r="T149" s="45"/>
      <c r="U149" s="45"/>
      <c r="V149" s="47"/>
      <c r="W149" s="47"/>
      <c r="X149" s="47"/>
      <c r="Y149" s="47"/>
      <c r="Z149" s="47"/>
      <c r="AA149" s="47"/>
      <c r="AB149" s="47"/>
      <c r="AC149" s="47"/>
      <c r="AD149" s="38"/>
      <c r="AE149" s="38"/>
      <c r="AF149" s="38"/>
      <c r="AG149" s="38"/>
      <c r="AH149" s="30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9"/>
    </row>
    <row r="150" spans="1:90" ht="14.4">
      <c r="A150" s="76"/>
      <c r="B150" s="42"/>
      <c r="C150" s="42"/>
      <c r="D150" s="42"/>
      <c r="E150" s="103">
        <f t="shared" si="3"/>
        <v>0</v>
      </c>
      <c r="F150" s="61"/>
      <c r="G150" s="61"/>
      <c r="H150" s="61"/>
      <c r="I150" s="40"/>
      <c r="J150" s="40"/>
      <c r="K150" s="40"/>
      <c r="L150" s="40"/>
      <c r="M150" s="40"/>
      <c r="N150" s="40"/>
      <c r="O150" s="47"/>
      <c r="P150" s="47"/>
      <c r="Q150" s="47"/>
      <c r="R150" s="47"/>
      <c r="S150" s="279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38"/>
      <c r="AE150" s="38"/>
      <c r="AF150" s="38"/>
      <c r="AG150" s="38"/>
      <c r="AH150" s="30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9"/>
    </row>
    <row r="151" spans="1:90" ht="14.4">
      <c r="A151" s="41"/>
      <c r="B151" s="44"/>
      <c r="C151" s="42"/>
      <c r="D151" s="42"/>
      <c r="E151" s="103">
        <f t="shared" si="3"/>
        <v>0</v>
      </c>
      <c r="F151" s="61"/>
      <c r="G151" s="61"/>
      <c r="H151" s="61"/>
      <c r="I151" s="40"/>
      <c r="J151" s="40"/>
      <c r="K151" s="40"/>
      <c r="L151" s="40"/>
      <c r="M151" s="40"/>
      <c r="N151" s="40"/>
      <c r="O151" s="47"/>
      <c r="P151" s="47"/>
      <c r="Q151" s="47"/>
      <c r="R151" s="47"/>
      <c r="S151" s="279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38"/>
      <c r="AE151" s="38"/>
      <c r="AF151" s="38"/>
      <c r="AG151" s="38"/>
      <c r="AH151" s="30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9"/>
    </row>
    <row r="152" spans="1:90" ht="14.4">
      <c r="A152" s="41"/>
      <c r="B152" s="44"/>
      <c r="C152" s="42"/>
      <c r="D152" s="42"/>
      <c r="E152" s="103">
        <f t="shared" si="3"/>
        <v>0</v>
      </c>
      <c r="F152" s="60"/>
      <c r="G152" s="60"/>
      <c r="H152" s="60"/>
      <c r="I152" s="46"/>
      <c r="J152" s="46"/>
      <c r="K152" s="46"/>
      <c r="L152" s="46"/>
      <c r="M152" s="46"/>
      <c r="N152" s="40"/>
      <c r="O152" s="40"/>
      <c r="P152" s="40"/>
      <c r="Q152" s="45"/>
      <c r="R152" s="65"/>
      <c r="S152" s="278"/>
      <c r="T152" s="45"/>
      <c r="U152" s="45"/>
      <c r="V152" s="47"/>
      <c r="W152" s="47"/>
      <c r="X152" s="47"/>
      <c r="Y152" s="47"/>
      <c r="Z152" s="47"/>
      <c r="AA152" s="47"/>
      <c r="AB152" s="47"/>
      <c r="AC152" s="47"/>
      <c r="AD152" s="38"/>
      <c r="AE152" s="38"/>
      <c r="AF152" s="38"/>
      <c r="AG152" s="38"/>
      <c r="AH152" s="30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9"/>
    </row>
    <row r="153" spans="1:90" ht="14.4">
      <c r="A153" s="76"/>
      <c r="B153" s="42"/>
      <c r="C153" s="42"/>
      <c r="D153" s="42"/>
      <c r="E153" s="103">
        <f t="shared" si="3"/>
        <v>0</v>
      </c>
      <c r="F153" s="61"/>
      <c r="G153" s="61"/>
      <c r="H153" s="61"/>
      <c r="I153" s="40"/>
      <c r="J153" s="40"/>
      <c r="K153" s="40"/>
      <c r="L153" s="40"/>
      <c r="M153" s="40"/>
      <c r="N153" s="40"/>
      <c r="O153" s="47"/>
      <c r="P153" s="47"/>
      <c r="Q153" s="47"/>
      <c r="R153" s="47"/>
      <c r="S153" s="279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38"/>
      <c r="AE153" s="38"/>
      <c r="AF153" s="38"/>
      <c r="AG153" s="38"/>
      <c r="AH153" s="30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9"/>
    </row>
    <row r="154" spans="1:90" ht="14.4">
      <c r="A154" s="76"/>
      <c r="B154" s="87"/>
      <c r="C154" s="42"/>
      <c r="D154" s="42"/>
      <c r="E154" s="103">
        <f t="shared" si="3"/>
        <v>0</v>
      </c>
      <c r="F154" s="61"/>
      <c r="G154" s="61"/>
      <c r="H154" s="61"/>
      <c r="I154" s="40"/>
      <c r="J154" s="40"/>
      <c r="K154" s="40"/>
      <c r="L154" s="40"/>
      <c r="M154" s="40"/>
      <c r="N154" s="40"/>
      <c r="O154" s="47"/>
      <c r="P154" s="47"/>
      <c r="Q154" s="47"/>
      <c r="R154" s="47"/>
      <c r="S154" s="279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38"/>
      <c r="AE154" s="38"/>
      <c r="AF154" s="38"/>
      <c r="AG154" s="38"/>
      <c r="AH154" s="30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9"/>
    </row>
    <row r="155" spans="1:90" ht="14.4">
      <c r="A155" s="76"/>
      <c r="B155" s="42"/>
      <c r="C155" s="42"/>
      <c r="D155" s="42"/>
      <c r="E155" s="103">
        <f t="shared" si="3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47"/>
      <c r="P155" s="47"/>
      <c r="Q155" s="47"/>
      <c r="R155" s="47"/>
      <c r="S155" s="279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38"/>
      <c r="AE155" s="38"/>
      <c r="AF155" s="38"/>
      <c r="AG155" s="38"/>
      <c r="AH155" s="30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9"/>
    </row>
    <row r="156" spans="1:90" ht="14.4">
      <c r="A156" s="76"/>
      <c r="B156" s="42"/>
      <c r="C156" s="42"/>
      <c r="D156" s="42"/>
      <c r="E156" s="103">
        <f t="shared" si="3"/>
        <v>0</v>
      </c>
      <c r="F156" s="61"/>
      <c r="G156" s="61"/>
      <c r="H156" s="61"/>
      <c r="I156" s="40"/>
      <c r="J156" s="40"/>
      <c r="K156" s="40"/>
      <c r="L156" s="40"/>
      <c r="M156" s="40"/>
      <c r="N156" s="40"/>
      <c r="O156" s="47"/>
      <c r="P156" s="47"/>
      <c r="Q156" s="47"/>
      <c r="R156" s="47"/>
      <c r="S156" s="279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38"/>
      <c r="AE156" s="38"/>
      <c r="AF156" s="38"/>
      <c r="AG156" s="38"/>
      <c r="AH156" s="30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9"/>
    </row>
    <row r="157" spans="1:90" ht="14.4">
      <c r="A157" s="76"/>
      <c r="B157" s="87"/>
      <c r="C157" s="42"/>
      <c r="D157" s="42"/>
      <c r="E157" s="103">
        <f t="shared" si="3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47"/>
      <c r="P157" s="47"/>
      <c r="Q157" s="47"/>
      <c r="R157" s="47"/>
      <c r="S157" s="279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38"/>
      <c r="AE157" s="38"/>
      <c r="AF157" s="38"/>
      <c r="AG157" s="38"/>
      <c r="AH157" s="30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9"/>
    </row>
    <row r="158" spans="1:90" ht="14.4">
      <c r="A158" s="41"/>
      <c r="B158" s="44"/>
      <c r="C158" s="42"/>
      <c r="D158" s="42"/>
      <c r="E158" s="103">
        <f t="shared" si="3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47"/>
      <c r="P158" s="47"/>
      <c r="Q158" s="47"/>
      <c r="R158" s="47"/>
      <c r="S158" s="279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38"/>
      <c r="AE158" s="38"/>
      <c r="AF158" s="38"/>
      <c r="AG158" s="38"/>
      <c r="AH158" s="30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9"/>
    </row>
    <row r="159" spans="1:90" ht="15" thickBot="1">
      <c r="A159" s="41"/>
      <c r="B159" s="44"/>
      <c r="C159" s="42"/>
      <c r="D159" s="42"/>
      <c r="E159" s="103">
        <f t="shared" si="3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47"/>
      <c r="P159" s="47"/>
      <c r="Q159" s="47"/>
      <c r="R159" s="47"/>
      <c r="S159" s="279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38"/>
      <c r="AE159" s="38"/>
      <c r="AF159" s="38"/>
      <c r="AG159" s="38"/>
      <c r="AH159" s="30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9"/>
    </row>
    <row r="160" spans="1:90" ht="15" thickBot="1">
      <c r="A160" s="76"/>
      <c r="B160" s="98"/>
      <c r="C160" s="42"/>
      <c r="D160" s="42"/>
      <c r="E160" s="103">
        <f t="shared" si="3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47"/>
      <c r="P160" s="47"/>
      <c r="Q160" s="47"/>
      <c r="R160" s="47"/>
      <c r="S160" s="279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38"/>
      <c r="AE160" s="38"/>
      <c r="AF160" s="38"/>
      <c r="AG160" s="38"/>
      <c r="AH160" s="30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9"/>
    </row>
    <row r="161" spans="1:90" ht="14.4">
      <c r="A161" s="78"/>
      <c r="B161" s="90"/>
      <c r="C161" s="79"/>
      <c r="D161" s="79"/>
      <c r="E161" s="103">
        <f t="shared" si="3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47"/>
      <c r="P161" s="47"/>
      <c r="Q161" s="47"/>
      <c r="R161" s="47"/>
      <c r="S161" s="279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38"/>
      <c r="AE161" s="38"/>
      <c r="AF161" s="38"/>
      <c r="AG161" s="38"/>
      <c r="AH161" s="30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9"/>
    </row>
    <row r="162" spans="1:90" ht="14.4">
      <c r="A162" s="76"/>
      <c r="B162" s="42"/>
      <c r="C162" s="42"/>
      <c r="D162" s="42"/>
      <c r="E162" s="103">
        <f t="shared" si="3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47"/>
      <c r="P162" s="47"/>
      <c r="Q162" s="47"/>
      <c r="R162" s="47"/>
      <c r="S162" s="279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38"/>
      <c r="AE162" s="38"/>
      <c r="AF162" s="38"/>
      <c r="AG162" s="38"/>
      <c r="AH162" s="30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9"/>
    </row>
    <row r="163" spans="1:90" ht="14.4">
      <c r="A163" s="76"/>
      <c r="B163" s="42"/>
      <c r="C163" s="42"/>
      <c r="D163" s="42"/>
      <c r="E163" s="103">
        <f t="shared" si="3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47"/>
      <c r="P163" s="47"/>
      <c r="Q163" s="47"/>
      <c r="R163" s="47"/>
      <c r="S163" s="279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38"/>
      <c r="AE163" s="38"/>
      <c r="AF163" s="38"/>
      <c r="AG163" s="38"/>
      <c r="AH163" s="30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9"/>
    </row>
    <row r="164" spans="1:90" ht="14.4">
      <c r="A164" s="78"/>
      <c r="B164" s="79"/>
      <c r="C164" s="79"/>
      <c r="D164" s="79"/>
      <c r="E164" s="103">
        <f t="shared" si="3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47"/>
      <c r="P164" s="47"/>
      <c r="Q164" s="47"/>
      <c r="R164" s="47"/>
      <c r="S164" s="279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38"/>
      <c r="AE164" s="38"/>
      <c r="AF164" s="38"/>
      <c r="AG164" s="38"/>
      <c r="AH164" s="30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9"/>
    </row>
    <row r="165" spans="1:90" ht="14.4">
      <c r="A165" s="76"/>
      <c r="B165" s="42"/>
      <c r="C165" s="42"/>
      <c r="D165" s="42"/>
      <c r="E165" s="103">
        <f t="shared" si="3"/>
        <v>0</v>
      </c>
      <c r="F165" s="63"/>
      <c r="G165" s="63"/>
      <c r="H165" s="63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279"/>
      <c r="T165" s="45"/>
      <c r="U165" s="45"/>
      <c r="V165" s="47"/>
      <c r="W165" s="47"/>
      <c r="X165" s="47"/>
      <c r="Y165" s="47"/>
      <c r="Z165" s="47"/>
      <c r="AA165" s="47"/>
      <c r="AB165" s="47"/>
      <c r="AC165" s="47"/>
      <c r="AD165" s="38"/>
      <c r="AE165" s="38"/>
      <c r="AF165" s="38"/>
      <c r="AG165" s="38"/>
      <c r="AH165" s="30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9"/>
    </row>
    <row r="166" spans="1:90" ht="14.4">
      <c r="A166" s="78"/>
      <c r="B166" s="79"/>
      <c r="C166" s="79"/>
      <c r="D166" s="79"/>
      <c r="E166" s="103">
        <f t="shared" si="3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47"/>
      <c r="P166" s="47"/>
      <c r="Q166" s="47"/>
      <c r="R166" s="47"/>
      <c r="S166" s="279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38"/>
      <c r="AE166" s="38"/>
      <c r="AF166" s="38"/>
      <c r="AG166" s="38"/>
      <c r="AH166" s="30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9"/>
    </row>
    <row r="167" spans="1:90" ht="14.4">
      <c r="A167" s="78"/>
      <c r="B167" s="79"/>
      <c r="C167" s="79"/>
      <c r="D167" s="42"/>
      <c r="E167" s="103">
        <f t="shared" si="3"/>
        <v>0</v>
      </c>
      <c r="F167" s="60"/>
      <c r="G167" s="60"/>
      <c r="H167" s="60"/>
      <c r="I167" s="46"/>
      <c r="J167" s="46"/>
      <c r="K167" s="46"/>
      <c r="L167" s="46"/>
      <c r="M167" s="46"/>
      <c r="N167" s="40"/>
      <c r="O167" s="40"/>
      <c r="P167" s="40"/>
      <c r="Q167" s="45"/>
      <c r="R167" s="45"/>
      <c r="S167" s="278"/>
      <c r="T167" s="45"/>
      <c r="U167" s="45"/>
      <c r="V167" s="47"/>
      <c r="W167" s="47"/>
      <c r="X167" s="47"/>
      <c r="Y167" s="47"/>
      <c r="Z167" s="47"/>
      <c r="AA167" s="47"/>
      <c r="AB167" s="47"/>
      <c r="AC167" s="47"/>
      <c r="AD167" s="38"/>
      <c r="AE167" s="38"/>
      <c r="AF167" s="38"/>
      <c r="AG167" s="38"/>
      <c r="AH167" s="30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9"/>
    </row>
    <row r="168" spans="1:90" ht="14.4">
      <c r="A168" s="41"/>
      <c r="B168" s="44"/>
      <c r="C168" s="42"/>
      <c r="D168" s="42"/>
      <c r="E168" s="103">
        <f t="shared" si="3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47"/>
      <c r="P168" s="47"/>
      <c r="Q168" s="47"/>
      <c r="R168" s="47"/>
      <c r="S168" s="279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38"/>
      <c r="AE168" s="38"/>
      <c r="AF168" s="38"/>
      <c r="AG168" s="38"/>
      <c r="AH168" s="30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9"/>
    </row>
    <row r="169" spans="1:90" ht="14.4">
      <c r="A169" s="76"/>
      <c r="B169" s="42"/>
      <c r="C169" s="42"/>
      <c r="D169" s="42"/>
      <c r="E169" s="103">
        <f t="shared" si="3"/>
        <v>0</v>
      </c>
      <c r="F169" s="61"/>
      <c r="G169" s="61"/>
      <c r="H169" s="61"/>
      <c r="I169" s="40"/>
      <c r="J169" s="40"/>
      <c r="K169" s="40"/>
      <c r="L169" s="40"/>
      <c r="M169" s="40"/>
      <c r="N169" s="40"/>
      <c r="O169" s="47"/>
      <c r="P169" s="47"/>
      <c r="Q169" s="47"/>
      <c r="R169" s="47"/>
      <c r="S169" s="279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38"/>
      <c r="AE169" s="38"/>
      <c r="AF169" s="38"/>
      <c r="AG169" s="38"/>
      <c r="AH169" s="30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9"/>
    </row>
    <row r="170" spans="1:90" ht="14.4">
      <c r="A170" s="80"/>
      <c r="B170" s="84"/>
      <c r="C170" s="84"/>
      <c r="D170" s="42"/>
      <c r="E170" s="103">
        <f t="shared" si="3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47"/>
      <c r="P170" s="47"/>
      <c r="Q170" s="47"/>
      <c r="R170" s="47"/>
      <c r="S170" s="279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38"/>
      <c r="AE170" s="38"/>
      <c r="AF170" s="38"/>
      <c r="AG170" s="38"/>
      <c r="AH170" s="30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9"/>
    </row>
    <row r="171" spans="1:90" ht="14.4">
      <c r="A171" s="41"/>
      <c r="B171" s="64"/>
      <c r="C171" s="42"/>
      <c r="D171" s="42"/>
      <c r="E171" s="103">
        <f t="shared" si="3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47"/>
      <c r="P171" s="47"/>
      <c r="Q171" s="47"/>
      <c r="R171" s="47"/>
      <c r="S171" s="279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38"/>
      <c r="AE171" s="38"/>
      <c r="AF171" s="38"/>
      <c r="AG171" s="38"/>
      <c r="AH171" s="30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9"/>
    </row>
    <row r="172" spans="1:90" ht="14.4">
      <c r="A172" s="76"/>
      <c r="B172" s="42"/>
      <c r="C172" s="42"/>
      <c r="D172" s="42"/>
      <c r="E172" s="103">
        <f t="shared" si="3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47"/>
      <c r="P172" s="47"/>
      <c r="Q172" s="47"/>
      <c r="R172" s="47"/>
      <c r="S172" s="279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38"/>
      <c r="AE172" s="38"/>
      <c r="AF172" s="38"/>
      <c r="AG172" s="38"/>
      <c r="AH172" s="30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9"/>
    </row>
    <row r="173" spans="1:90" ht="14.4">
      <c r="A173" s="76"/>
      <c r="B173" s="83"/>
      <c r="C173" s="42"/>
      <c r="D173" s="42"/>
      <c r="E173" s="103">
        <f t="shared" si="3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47"/>
      <c r="P173" s="47"/>
      <c r="Q173" s="47"/>
      <c r="R173" s="47"/>
      <c r="S173" s="279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38"/>
      <c r="AE173" s="38"/>
      <c r="AF173" s="38"/>
      <c r="AG173" s="38"/>
      <c r="AH173" s="30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9"/>
    </row>
    <row r="174" spans="1:90" ht="14.4">
      <c r="A174" s="76"/>
      <c r="B174" s="42"/>
      <c r="C174" s="42"/>
      <c r="D174" s="42"/>
      <c r="E174" s="103">
        <f t="shared" si="3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47"/>
      <c r="P174" s="47"/>
      <c r="Q174" s="47"/>
      <c r="R174" s="47"/>
      <c r="S174" s="279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38"/>
      <c r="AE174" s="38"/>
      <c r="AF174" s="38"/>
      <c r="AG174" s="38"/>
      <c r="AH174" s="30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9"/>
    </row>
    <row r="175" spans="1:90" ht="14.4">
      <c r="A175" s="76"/>
      <c r="B175" s="42"/>
      <c r="C175" s="42"/>
      <c r="D175" s="42"/>
      <c r="E175" s="103">
        <f t="shared" si="3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47"/>
      <c r="P175" s="47"/>
      <c r="Q175" s="47"/>
      <c r="R175" s="47"/>
      <c r="S175" s="279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38"/>
      <c r="AE175" s="38"/>
      <c r="AF175" s="38"/>
      <c r="AG175" s="38"/>
      <c r="AH175" s="30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9"/>
    </row>
    <row r="176" spans="1:90" ht="14.4">
      <c r="A176" s="41"/>
      <c r="B176" s="64"/>
      <c r="C176" s="42"/>
      <c r="D176" s="42"/>
      <c r="E176" s="103">
        <f t="shared" si="3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47"/>
      <c r="P176" s="47"/>
      <c r="Q176" s="47"/>
      <c r="R176" s="47"/>
      <c r="S176" s="279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38"/>
      <c r="AE176" s="38"/>
      <c r="AF176" s="38"/>
      <c r="AG176" s="38"/>
      <c r="AH176" s="30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9"/>
    </row>
    <row r="177" spans="1:90" ht="14.4">
      <c r="A177" s="76"/>
      <c r="B177" s="42"/>
      <c r="C177" s="42"/>
      <c r="D177" s="42"/>
      <c r="E177" s="103">
        <f t="shared" si="3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47"/>
      <c r="P177" s="47"/>
      <c r="Q177" s="47"/>
      <c r="R177" s="47"/>
      <c r="S177" s="279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38"/>
      <c r="AE177" s="38"/>
      <c r="AF177" s="38"/>
      <c r="AG177" s="38"/>
      <c r="AH177" s="30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9"/>
    </row>
    <row r="178" spans="1:90" ht="14.4">
      <c r="A178" s="76"/>
      <c r="B178" s="42"/>
      <c r="C178" s="42"/>
      <c r="D178" s="42"/>
      <c r="E178" s="103">
        <f t="shared" si="3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47"/>
      <c r="P178" s="47"/>
      <c r="Q178" s="47"/>
      <c r="R178" s="47"/>
      <c r="S178" s="279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38"/>
      <c r="AE178" s="38"/>
      <c r="AF178" s="38"/>
      <c r="AG178" s="38"/>
      <c r="AH178" s="30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9"/>
    </row>
    <row r="179" spans="1:90" ht="14.4">
      <c r="A179" s="76"/>
      <c r="B179" s="42"/>
      <c r="C179" s="42"/>
      <c r="D179" s="42"/>
      <c r="E179" s="103">
        <f t="shared" si="3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47"/>
      <c r="P179" s="47"/>
      <c r="Q179" s="47"/>
      <c r="R179" s="47"/>
      <c r="S179" s="279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38"/>
      <c r="AE179" s="38"/>
      <c r="AF179" s="38"/>
      <c r="AG179" s="38"/>
      <c r="AH179" s="30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9"/>
    </row>
    <row r="180" spans="1:90" ht="14.4">
      <c r="A180" s="76"/>
      <c r="B180" s="42"/>
      <c r="C180" s="42"/>
      <c r="D180" s="42"/>
      <c r="E180" s="103">
        <f t="shared" si="3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47"/>
      <c r="P180" s="47"/>
      <c r="Q180" s="47"/>
      <c r="R180" s="47"/>
      <c r="S180" s="279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38"/>
      <c r="AE180" s="38"/>
      <c r="AF180" s="38"/>
      <c r="AG180" s="38"/>
      <c r="AH180" s="30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9"/>
    </row>
    <row r="181" spans="1:90" ht="14.4">
      <c r="A181" s="41"/>
      <c r="B181" s="44"/>
      <c r="C181" s="42"/>
      <c r="D181" s="42"/>
      <c r="E181" s="103">
        <f t="shared" si="3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47"/>
      <c r="P181" s="47"/>
      <c r="Q181" s="47"/>
      <c r="R181" s="47"/>
      <c r="S181" s="279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38"/>
      <c r="AE181" s="38"/>
      <c r="AF181" s="38"/>
      <c r="AG181" s="38"/>
      <c r="AH181" s="30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9"/>
    </row>
    <row r="182" spans="1:90" ht="14.4">
      <c r="A182" s="76"/>
      <c r="B182" s="83"/>
      <c r="C182" s="42"/>
      <c r="D182" s="42"/>
      <c r="E182" s="103">
        <f t="shared" si="3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47"/>
      <c r="P182" s="47"/>
      <c r="Q182" s="47"/>
      <c r="R182" s="47"/>
      <c r="S182" s="279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38"/>
      <c r="AE182" s="38"/>
      <c r="AF182" s="38"/>
      <c r="AG182" s="38"/>
      <c r="AH182" s="30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9"/>
    </row>
    <row r="183" spans="1:90" ht="14.4">
      <c r="A183" s="76"/>
      <c r="B183" s="42"/>
      <c r="C183" s="42"/>
      <c r="D183" s="42"/>
      <c r="E183" s="103">
        <f t="shared" si="3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47"/>
      <c r="P183" s="47"/>
      <c r="Q183" s="47"/>
      <c r="R183" s="47"/>
      <c r="S183" s="279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38"/>
      <c r="AE183" s="38"/>
      <c r="AF183" s="38"/>
      <c r="AG183" s="38"/>
      <c r="AH183" s="30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9"/>
    </row>
    <row r="184" spans="1:90" ht="14.4">
      <c r="A184" s="76"/>
      <c r="B184" s="42"/>
      <c r="C184" s="42"/>
      <c r="D184" s="42"/>
      <c r="E184" s="103">
        <f t="shared" si="3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47"/>
      <c r="P184" s="47"/>
      <c r="Q184" s="47"/>
      <c r="R184" s="47"/>
      <c r="S184" s="279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38"/>
      <c r="AE184" s="38"/>
      <c r="AF184" s="38"/>
      <c r="AG184" s="38"/>
      <c r="AH184" s="30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9"/>
    </row>
    <row r="185" spans="1:90" ht="14.4">
      <c r="A185" s="41"/>
      <c r="B185" s="44"/>
      <c r="C185" s="42"/>
      <c r="D185" s="42"/>
      <c r="E185" s="103">
        <f t="shared" si="3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47"/>
      <c r="P185" s="47"/>
      <c r="Q185" s="47"/>
      <c r="R185" s="47"/>
      <c r="S185" s="279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38"/>
      <c r="AE185" s="38"/>
      <c r="AF185" s="38"/>
      <c r="AG185" s="38"/>
      <c r="AH185" s="30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9"/>
    </row>
    <row r="186" spans="1:90" ht="14.4">
      <c r="A186" s="76"/>
      <c r="B186" s="42"/>
      <c r="C186" s="42"/>
      <c r="D186" s="42"/>
      <c r="E186" s="103">
        <f t="shared" si="3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47"/>
      <c r="P186" s="47"/>
      <c r="Q186" s="47"/>
      <c r="R186" s="47"/>
      <c r="S186" s="279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38"/>
      <c r="AE186" s="38"/>
      <c r="AF186" s="38"/>
      <c r="AG186" s="38"/>
      <c r="AH186" s="30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9"/>
    </row>
    <row r="187" spans="1:90" ht="14.4">
      <c r="A187" s="78"/>
      <c r="B187" s="79"/>
      <c r="C187" s="79"/>
      <c r="D187" s="42"/>
      <c r="E187" s="103">
        <f t="shared" si="3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47"/>
      <c r="P187" s="47"/>
      <c r="Q187" s="47"/>
      <c r="R187" s="47"/>
      <c r="S187" s="279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38"/>
      <c r="AE187" s="38"/>
      <c r="AF187" s="38"/>
      <c r="AG187" s="38"/>
      <c r="AH187" s="30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9"/>
    </row>
    <row r="188" spans="1:90" ht="14.4">
      <c r="A188" s="41"/>
      <c r="B188" s="44"/>
      <c r="C188" s="42"/>
      <c r="D188" s="42"/>
      <c r="E188" s="103">
        <f t="shared" si="3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47"/>
      <c r="P188" s="47"/>
      <c r="Q188" s="47"/>
      <c r="R188" s="47"/>
      <c r="S188" s="279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38"/>
      <c r="AE188" s="38"/>
      <c r="AF188" s="38"/>
      <c r="AG188" s="38"/>
      <c r="AH188" s="30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9"/>
    </row>
    <row r="189" spans="1:90" ht="14.4">
      <c r="A189" s="76"/>
      <c r="B189" s="42"/>
      <c r="C189" s="42"/>
      <c r="D189" s="42"/>
      <c r="E189" s="103">
        <f t="shared" si="3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47"/>
      <c r="P189" s="47"/>
      <c r="Q189" s="47"/>
      <c r="R189" s="47"/>
      <c r="S189" s="279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38"/>
      <c r="AE189" s="38"/>
      <c r="AF189" s="38"/>
      <c r="AG189" s="38"/>
      <c r="AH189" s="30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9"/>
    </row>
    <row r="190" spans="1:90" ht="14.4">
      <c r="A190" s="76"/>
      <c r="B190" s="42"/>
      <c r="C190" s="42"/>
      <c r="D190" s="42"/>
      <c r="E190" s="103">
        <f t="shared" si="3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47"/>
      <c r="P190" s="47"/>
      <c r="Q190" s="47"/>
      <c r="R190" s="47"/>
      <c r="S190" s="279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38"/>
      <c r="AE190" s="38"/>
      <c r="AF190" s="38"/>
      <c r="AG190" s="38"/>
      <c r="AH190" s="30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9"/>
    </row>
    <row r="191" spans="1:90" ht="14.4">
      <c r="A191" s="76"/>
      <c r="B191" s="42"/>
      <c r="C191" s="42"/>
      <c r="D191" s="42"/>
      <c r="E191" s="103">
        <f t="shared" si="3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47"/>
      <c r="P191" s="47"/>
      <c r="Q191" s="47"/>
      <c r="R191" s="47"/>
      <c r="S191" s="279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38"/>
      <c r="AE191" s="38"/>
      <c r="AF191" s="38"/>
      <c r="AG191" s="38"/>
      <c r="AH191" s="30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9"/>
    </row>
    <row r="192" spans="1:90" ht="14.4">
      <c r="A192" s="76"/>
      <c r="B192" s="42"/>
      <c r="C192" s="42"/>
      <c r="D192" s="42"/>
      <c r="E192" s="103">
        <f t="shared" ref="E192:E234" si="4">SUM(F192:CK192)</f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47"/>
      <c r="P192" s="47"/>
      <c r="Q192" s="47"/>
      <c r="R192" s="47"/>
      <c r="S192" s="279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38"/>
      <c r="AE192" s="38"/>
      <c r="AF192" s="38"/>
      <c r="AG192" s="38"/>
      <c r="AH192" s="30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9"/>
    </row>
    <row r="193" spans="1:90" ht="14.4">
      <c r="A193" s="76"/>
      <c r="B193" s="42"/>
      <c r="C193" s="42"/>
      <c r="D193" s="42"/>
      <c r="E193" s="103">
        <f t="shared" si="4"/>
        <v>0</v>
      </c>
      <c r="F193" s="60"/>
      <c r="G193" s="60"/>
      <c r="H193" s="60"/>
      <c r="I193" s="46"/>
      <c r="J193" s="46"/>
      <c r="K193" s="46"/>
      <c r="L193" s="46"/>
      <c r="M193" s="46"/>
      <c r="N193" s="40"/>
      <c r="O193" s="40"/>
      <c r="P193" s="40"/>
      <c r="Q193" s="45"/>
      <c r="R193" s="45"/>
      <c r="S193" s="278"/>
      <c r="T193" s="45"/>
      <c r="U193" s="45"/>
      <c r="V193" s="47"/>
      <c r="W193" s="47"/>
      <c r="X193" s="47"/>
      <c r="Y193" s="47"/>
      <c r="Z193" s="47"/>
      <c r="AA193" s="47"/>
      <c r="AB193" s="47"/>
      <c r="AC193" s="47"/>
      <c r="AD193" s="38"/>
      <c r="AE193" s="38"/>
      <c r="AF193" s="38"/>
      <c r="AG193" s="38"/>
      <c r="AH193" s="30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9"/>
    </row>
    <row r="194" spans="1:90" ht="14.4">
      <c r="A194" s="41"/>
      <c r="B194" s="44"/>
      <c r="C194" s="42"/>
      <c r="D194" s="42"/>
      <c r="E194" s="103">
        <f t="shared" si="4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47"/>
      <c r="P194" s="47"/>
      <c r="Q194" s="47"/>
      <c r="R194" s="47"/>
      <c r="S194" s="279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38"/>
      <c r="AE194" s="38"/>
      <c r="AF194" s="38"/>
      <c r="AG194" s="38"/>
      <c r="AH194" s="30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9"/>
    </row>
    <row r="195" spans="1:90" ht="14.4">
      <c r="A195" s="76"/>
      <c r="B195" s="42"/>
      <c r="C195" s="42"/>
      <c r="D195" s="42"/>
      <c r="E195" s="103">
        <f t="shared" si="4"/>
        <v>0</v>
      </c>
      <c r="F195" s="61"/>
      <c r="G195" s="61"/>
      <c r="H195" s="61"/>
      <c r="I195" s="40"/>
      <c r="J195" s="40"/>
      <c r="K195" s="40"/>
      <c r="L195" s="40"/>
      <c r="M195" s="40"/>
      <c r="N195" s="40"/>
      <c r="O195" s="47"/>
      <c r="P195" s="47"/>
      <c r="Q195" s="47"/>
      <c r="R195" s="47"/>
      <c r="S195" s="279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38"/>
      <c r="AE195" s="38"/>
      <c r="AF195" s="38"/>
      <c r="AG195" s="38"/>
      <c r="AH195" s="30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9"/>
    </row>
    <row r="196" spans="1:90" ht="14.4">
      <c r="A196" s="76"/>
      <c r="B196" s="42"/>
      <c r="C196" s="42"/>
      <c r="D196" s="42"/>
      <c r="E196" s="103">
        <f t="shared" si="4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47"/>
      <c r="P196" s="47"/>
      <c r="Q196" s="47"/>
      <c r="R196" s="47"/>
      <c r="S196" s="279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38"/>
      <c r="AE196" s="38"/>
      <c r="AF196" s="38"/>
      <c r="AG196" s="38"/>
      <c r="AH196" s="30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9"/>
    </row>
    <row r="197" spans="1:90" ht="14.4">
      <c r="A197" s="76"/>
      <c r="B197" s="42"/>
      <c r="C197" s="42"/>
      <c r="D197" s="42"/>
      <c r="E197" s="103">
        <f t="shared" si="4"/>
        <v>0</v>
      </c>
      <c r="F197" s="60"/>
      <c r="G197" s="60"/>
      <c r="H197" s="60"/>
      <c r="I197" s="46"/>
      <c r="J197" s="46"/>
      <c r="K197" s="46"/>
      <c r="L197" s="46"/>
      <c r="M197" s="46"/>
      <c r="N197" s="40"/>
      <c r="O197" s="40"/>
      <c r="P197" s="40"/>
      <c r="Q197" s="45"/>
      <c r="R197" s="45"/>
      <c r="S197" s="278"/>
      <c r="T197" s="45"/>
      <c r="U197" s="45"/>
      <c r="V197" s="47"/>
      <c r="W197" s="47"/>
      <c r="X197" s="47"/>
      <c r="Y197" s="47"/>
      <c r="Z197" s="47"/>
      <c r="AA197" s="47"/>
      <c r="AB197" s="47"/>
      <c r="AC197" s="47"/>
      <c r="AD197" s="38"/>
      <c r="AE197" s="38"/>
      <c r="AF197" s="38"/>
      <c r="AG197" s="38"/>
      <c r="AH197" s="30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9"/>
    </row>
    <row r="198" spans="1:90" ht="14.4">
      <c r="A198" s="41"/>
      <c r="B198" s="64"/>
      <c r="C198" s="42"/>
      <c r="D198" s="42"/>
      <c r="E198" s="103">
        <f t="shared" si="4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47"/>
      <c r="P198" s="47"/>
      <c r="Q198" s="47"/>
      <c r="R198" s="47"/>
      <c r="S198" s="279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38"/>
      <c r="AE198" s="38"/>
      <c r="AF198" s="38"/>
      <c r="AG198" s="38"/>
      <c r="AH198" s="30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9"/>
    </row>
    <row r="199" spans="1:90" ht="14.4">
      <c r="A199" s="41"/>
      <c r="B199" s="44"/>
      <c r="C199" s="42"/>
      <c r="D199" s="42"/>
      <c r="E199" s="103">
        <f t="shared" si="4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47"/>
      <c r="P199" s="47"/>
      <c r="Q199" s="47"/>
      <c r="R199" s="47"/>
      <c r="S199" s="279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38"/>
      <c r="AE199" s="38"/>
      <c r="AF199" s="38"/>
      <c r="AG199" s="38"/>
      <c r="AH199" s="30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9"/>
    </row>
    <row r="200" spans="1:90" ht="14.4">
      <c r="A200" s="41"/>
      <c r="B200" s="44"/>
      <c r="C200" s="42"/>
      <c r="D200" s="42"/>
      <c r="E200" s="103">
        <f t="shared" si="4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47"/>
      <c r="P200" s="47"/>
      <c r="Q200" s="47"/>
      <c r="R200" s="47"/>
      <c r="S200" s="279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38"/>
      <c r="AE200" s="38"/>
      <c r="AF200" s="38"/>
      <c r="AG200" s="38"/>
      <c r="AH200" s="30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9"/>
    </row>
    <row r="201" spans="1:90" ht="14.4">
      <c r="A201" s="41"/>
      <c r="B201" s="44"/>
      <c r="C201" s="42"/>
      <c r="D201" s="42"/>
      <c r="E201" s="103">
        <f t="shared" si="4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47"/>
      <c r="P201" s="47"/>
      <c r="Q201" s="47"/>
      <c r="R201" s="47"/>
      <c r="S201" s="279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38"/>
      <c r="AE201" s="38"/>
      <c r="AF201" s="38"/>
      <c r="AG201" s="38"/>
      <c r="AH201" s="30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9"/>
    </row>
    <row r="202" spans="1:90" ht="14.4">
      <c r="A202" s="41"/>
      <c r="B202" s="44"/>
      <c r="C202" s="42"/>
      <c r="D202" s="42"/>
      <c r="E202" s="103">
        <f t="shared" si="4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47"/>
      <c r="P202" s="47"/>
      <c r="Q202" s="47"/>
      <c r="R202" s="47"/>
      <c r="S202" s="27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38"/>
      <c r="AE202" s="38"/>
      <c r="AF202" s="38"/>
      <c r="AG202" s="38"/>
      <c r="AH202" s="30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9"/>
    </row>
    <row r="203" spans="1:90" ht="14.4">
      <c r="A203" s="41"/>
      <c r="B203" s="44"/>
      <c r="C203" s="42"/>
      <c r="D203" s="42"/>
      <c r="E203" s="103">
        <f t="shared" si="4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47"/>
      <c r="P203" s="47"/>
      <c r="Q203" s="47"/>
      <c r="R203" s="47"/>
      <c r="S203" s="279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38"/>
      <c r="AE203" s="38"/>
      <c r="AF203" s="38"/>
      <c r="AG203" s="38"/>
      <c r="AH203" s="30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9"/>
    </row>
    <row r="204" spans="1:90" ht="14.4">
      <c r="A204" s="41"/>
      <c r="B204" s="66"/>
      <c r="C204" s="42"/>
      <c r="D204" s="42"/>
      <c r="E204" s="103">
        <f t="shared" si="4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47"/>
      <c r="P204" s="47"/>
      <c r="Q204" s="47"/>
      <c r="R204" s="47"/>
      <c r="S204" s="279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38"/>
      <c r="AE204" s="38"/>
      <c r="AF204" s="38"/>
      <c r="AG204" s="38"/>
      <c r="AH204" s="30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9"/>
    </row>
    <row r="205" spans="1:90" ht="14.4">
      <c r="A205" s="41"/>
      <c r="B205" s="66"/>
      <c r="C205" s="42"/>
      <c r="D205" s="42"/>
      <c r="E205" s="103">
        <f t="shared" si="4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47"/>
      <c r="P205" s="47"/>
      <c r="Q205" s="47"/>
      <c r="R205" s="47"/>
      <c r="S205" s="279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38"/>
      <c r="AE205" s="38"/>
      <c r="AF205" s="38"/>
      <c r="AG205" s="38"/>
      <c r="AH205" s="30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9"/>
    </row>
    <row r="206" spans="1:90" ht="14.4">
      <c r="A206" s="41"/>
      <c r="B206" s="67"/>
      <c r="C206" s="42"/>
      <c r="D206" s="42"/>
      <c r="E206" s="103">
        <f t="shared" si="4"/>
        <v>0</v>
      </c>
      <c r="F206" s="60"/>
      <c r="G206" s="60"/>
      <c r="H206" s="60"/>
      <c r="I206" s="46"/>
      <c r="J206" s="46"/>
      <c r="K206" s="46"/>
      <c r="L206" s="46"/>
      <c r="M206" s="46"/>
      <c r="N206" s="40"/>
      <c r="O206" s="47"/>
      <c r="P206" s="47"/>
      <c r="Q206" s="40"/>
      <c r="R206" s="40"/>
      <c r="S206" s="279"/>
      <c r="T206" s="45"/>
      <c r="U206" s="45"/>
      <c r="V206" s="47"/>
      <c r="W206" s="47"/>
      <c r="X206" s="47"/>
      <c r="Y206" s="47"/>
      <c r="Z206" s="47"/>
      <c r="AA206" s="47"/>
      <c r="AB206" s="47"/>
      <c r="AC206" s="47"/>
      <c r="AD206" s="38"/>
      <c r="AE206" s="38"/>
      <c r="AF206" s="38"/>
      <c r="AG206" s="38"/>
      <c r="AH206" s="30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9"/>
    </row>
    <row r="207" spans="1:90" ht="14.4">
      <c r="A207" s="41"/>
      <c r="B207" s="67"/>
      <c r="C207" s="42"/>
      <c r="D207" s="42"/>
      <c r="E207" s="103">
        <f t="shared" si="4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47"/>
      <c r="P207" s="47"/>
      <c r="Q207" s="47"/>
      <c r="R207" s="47"/>
      <c r="S207" s="279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38"/>
      <c r="AE207" s="38"/>
      <c r="AF207" s="38"/>
      <c r="AG207" s="38"/>
      <c r="AH207" s="30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9"/>
    </row>
    <row r="208" spans="1:90" ht="14.4">
      <c r="A208" s="41"/>
      <c r="B208" s="68"/>
      <c r="C208" s="42"/>
      <c r="D208" s="42"/>
      <c r="E208" s="103">
        <f t="shared" si="4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47"/>
      <c r="P208" s="47"/>
      <c r="Q208" s="47"/>
      <c r="R208" s="47"/>
      <c r="S208" s="279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38"/>
      <c r="AE208" s="38"/>
      <c r="AF208" s="38"/>
      <c r="AG208" s="38"/>
      <c r="AH208" s="30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9"/>
    </row>
    <row r="209" spans="1:90" ht="14.4">
      <c r="A209" s="41"/>
      <c r="B209" s="67"/>
      <c r="C209" s="42"/>
      <c r="D209" s="42"/>
      <c r="E209" s="103">
        <f t="shared" si="4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47"/>
      <c r="P209" s="47"/>
      <c r="Q209" s="47"/>
      <c r="R209" s="47"/>
      <c r="S209" s="27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38"/>
      <c r="AE209" s="38"/>
      <c r="AF209" s="38"/>
      <c r="AG209" s="38"/>
      <c r="AH209" s="30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9"/>
    </row>
    <row r="210" spans="1:90" ht="14.4">
      <c r="A210" s="41"/>
      <c r="B210" s="67"/>
      <c r="C210" s="42"/>
      <c r="D210" s="42"/>
      <c r="E210" s="103">
        <f t="shared" si="4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47"/>
      <c r="P210" s="47"/>
      <c r="Q210" s="47"/>
      <c r="R210" s="47"/>
      <c r="S210" s="279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38"/>
      <c r="AE210" s="38"/>
      <c r="AF210" s="38"/>
      <c r="AG210" s="38"/>
      <c r="AH210" s="30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9"/>
    </row>
    <row r="211" spans="1:90" ht="14.4">
      <c r="A211" s="41"/>
      <c r="B211" s="66"/>
      <c r="C211" s="42"/>
      <c r="D211" s="42"/>
      <c r="E211" s="103">
        <f t="shared" si="4"/>
        <v>0</v>
      </c>
      <c r="F211" s="60"/>
      <c r="G211" s="60"/>
      <c r="H211" s="60"/>
      <c r="I211" s="46"/>
      <c r="J211" s="46"/>
      <c r="K211" s="46"/>
      <c r="L211" s="46"/>
      <c r="M211" s="46"/>
      <c r="N211" s="40"/>
      <c r="O211" s="40"/>
      <c r="P211" s="40"/>
      <c r="Q211" s="45"/>
      <c r="R211" s="45"/>
      <c r="S211" s="278"/>
      <c r="T211" s="45"/>
      <c r="U211" s="45"/>
      <c r="V211" s="47"/>
      <c r="W211" s="47"/>
      <c r="X211" s="47"/>
      <c r="Y211" s="47"/>
      <c r="Z211" s="47"/>
      <c r="AA211" s="47"/>
      <c r="AB211" s="47"/>
      <c r="AC211" s="47"/>
      <c r="AD211" s="38"/>
      <c r="AE211" s="38"/>
      <c r="AF211" s="38"/>
      <c r="AG211" s="38"/>
      <c r="AH211" s="30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9"/>
    </row>
    <row r="212" spans="1:90" ht="14.4">
      <c r="A212" s="41"/>
      <c r="B212" s="66"/>
      <c r="C212" s="42"/>
      <c r="D212" s="42"/>
      <c r="E212" s="103">
        <f t="shared" si="4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47"/>
      <c r="P212" s="47"/>
      <c r="Q212" s="47"/>
      <c r="R212" s="47"/>
      <c r="S212" s="279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38"/>
      <c r="AE212" s="38"/>
      <c r="AF212" s="38"/>
      <c r="AG212" s="38"/>
      <c r="AH212" s="30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9"/>
    </row>
    <row r="213" spans="1:90" ht="14.4">
      <c r="A213" s="41"/>
      <c r="B213" s="66"/>
      <c r="C213" s="42"/>
      <c r="D213" s="42"/>
      <c r="E213" s="103">
        <f t="shared" si="4"/>
        <v>0</v>
      </c>
      <c r="F213" s="61"/>
      <c r="G213" s="61"/>
      <c r="H213" s="61"/>
      <c r="I213" s="40"/>
      <c r="J213" s="40"/>
      <c r="K213" s="40"/>
      <c r="L213" s="40"/>
      <c r="M213" s="40"/>
      <c r="N213" s="40"/>
      <c r="O213" s="47"/>
      <c r="P213" s="47"/>
      <c r="Q213" s="47"/>
      <c r="R213" s="47"/>
      <c r="S213" s="279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38"/>
      <c r="AE213" s="38"/>
      <c r="AF213" s="38"/>
      <c r="AG213" s="38"/>
      <c r="AH213" s="30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9"/>
    </row>
    <row r="214" spans="1:90" ht="14.4">
      <c r="A214" s="41"/>
      <c r="B214" s="66"/>
      <c r="C214" s="42"/>
      <c r="D214" s="42"/>
      <c r="E214" s="103">
        <f t="shared" si="4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47"/>
      <c r="P214" s="47"/>
      <c r="Q214" s="47"/>
      <c r="R214" s="47"/>
      <c r="S214" s="279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38"/>
      <c r="AE214" s="38"/>
      <c r="AF214" s="38"/>
      <c r="AG214" s="38"/>
      <c r="AH214" s="30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9"/>
    </row>
    <row r="215" spans="1:90" ht="14.4">
      <c r="A215" s="41"/>
      <c r="B215" s="44"/>
      <c r="C215" s="42"/>
      <c r="D215" s="42"/>
      <c r="E215" s="103">
        <f t="shared" si="4"/>
        <v>0</v>
      </c>
      <c r="F215" s="60"/>
      <c r="G215" s="60"/>
      <c r="H215" s="60"/>
      <c r="I215" s="46"/>
      <c r="J215" s="46"/>
      <c r="K215" s="46"/>
      <c r="L215" s="46"/>
      <c r="M215" s="46"/>
      <c r="N215" s="40"/>
      <c r="O215" s="40"/>
      <c r="P215" s="40"/>
      <c r="Q215" s="45"/>
      <c r="R215" s="45"/>
      <c r="S215" s="278"/>
      <c r="T215" s="45"/>
      <c r="U215" s="45"/>
      <c r="V215" s="47"/>
      <c r="W215" s="47"/>
      <c r="X215" s="47"/>
      <c r="Y215" s="47"/>
      <c r="Z215" s="47"/>
      <c r="AA215" s="47"/>
      <c r="AB215" s="47"/>
      <c r="AC215" s="47"/>
      <c r="AD215" s="38"/>
      <c r="AE215" s="38"/>
      <c r="AF215" s="38"/>
      <c r="AG215" s="38"/>
      <c r="AH215" s="30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9"/>
    </row>
    <row r="216" spans="1:90" ht="14.4">
      <c r="A216" s="41"/>
      <c r="B216" s="44"/>
      <c r="C216" s="42"/>
      <c r="D216" s="42"/>
      <c r="E216" s="103">
        <f t="shared" si="4"/>
        <v>0</v>
      </c>
      <c r="F216" s="60"/>
      <c r="G216" s="60"/>
      <c r="H216" s="60"/>
      <c r="I216" s="46"/>
      <c r="J216" s="46"/>
      <c r="K216" s="46"/>
      <c r="L216" s="46"/>
      <c r="M216" s="46"/>
      <c r="N216" s="40"/>
      <c r="O216" s="40"/>
      <c r="P216" s="40"/>
      <c r="Q216" s="45"/>
      <c r="R216" s="45"/>
      <c r="S216" s="278"/>
      <c r="T216" s="45"/>
      <c r="U216" s="45"/>
      <c r="V216" s="47"/>
      <c r="W216" s="47"/>
      <c r="X216" s="47"/>
      <c r="Y216" s="47"/>
      <c r="Z216" s="47"/>
      <c r="AA216" s="47"/>
      <c r="AB216" s="47"/>
      <c r="AC216" s="47"/>
      <c r="AD216" s="38"/>
      <c r="AE216" s="38"/>
      <c r="AF216" s="38"/>
      <c r="AG216" s="38"/>
      <c r="AH216" s="30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9"/>
    </row>
    <row r="217" spans="1:90" ht="14.4">
      <c r="A217" s="41"/>
      <c r="B217" s="44"/>
      <c r="C217" s="42"/>
      <c r="D217" s="42"/>
      <c r="E217" s="103">
        <f t="shared" si="4"/>
        <v>0</v>
      </c>
      <c r="F217" s="61"/>
      <c r="G217" s="61"/>
      <c r="H217" s="61"/>
      <c r="I217" s="40"/>
      <c r="J217" s="40"/>
      <c r="K217" s="40"/>
      <c r="L217" s="40"/>
      <c r="M217" s="40"/>
      <c r="N217" s="40"/>
      <c r="O217" s="47"/>
      <c r="P217" s="47"/>
      <c r="Q217" s="47"/>
      <c r="R217" s="47"/>
      <c r="S217" s="279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38"/>
      <c r="AE217" s="38"/>
      <c r="AF217" s="38"/>
      <c r="AG217" s="38"/>
      <c r="AH217" s="30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9"/>
    </row>
    <row r="218" spans="1:90" ht="14.4">
      <c r="A218" s="41"/>
      <c r="B218" s="44"/>
      <c r="C218" s="42"/>
      <c r="D218" s="42"/>
      <c r="E218" s="103">
        <f t="shared" si="4"/>
        <v>0</v>
      </c>
      <c r="F218" s="61"/>
      <c r="G218" s="61"/>
      <c r="H218" s="61"/>
      <c r="I218" s="40"/>
      <c r="J218" s="40"/>
      <c r="K218" s="40"/>
      <c r="L218" s="40"/>
      <c r="M218" s="40"/>
      <c r="N218" s="40"/>
      <c r="O218" s="47"/>
      <c r="P218" s="47"/>
      <c r="Q218" s="47"/>
      <c r="R218" s="47"/>
      <c r="S218" s="279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38"/>
      <c r="AE218" s="38"/>
      <c r="AF218" s="38"/>
      <c r="AG218" s="38"/>
      <c r="AH218" s="30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9"/>
    </row>
    <row r="219" spans="1:90" ht="14.4">
      <c r="A219" s="41"/>
      <c r="B219" s="44"/>
      <c r="C219" s="42"/>
      <c r="D219" s="42"/>
      <c r="E219" s="103">
        <f t="shared" si="4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47"/>
      <c r="P219" s="47"/>
      <c r="Q219" s="47"/>
      <c r="R219" s="47"/>
      <c r="S219" s="279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38"/>
      <c r="AE219" s="38"/>
      <c r="AF219" s="38"/>
      <c r="AG219" s="38"/>
      <c r="AH219" s="30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9"/>
    </row>
    <row r="220" spans="1:90" ht="14.4">
      <c r="A220" s="41"/>
      <c r="B220" s="44"/>
      <c r="C220" s="42"/>
      <c r="D220" s="42"/>
      <c r="E220" s="103">
        <f t="shared" si="4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47"/>
      <c r="P220" s="47"/>
      <c r="Q220" s="47"/>
      <c r="R220" s="47"/>
      <c r="S220" s="279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38"/>
      <c r="AE220" s="38"/>
      <c r="AF220" s="38"/>
      <c r="AG220" s="38"/>
      <c r="AH220" s="30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9"/>
    </row>
    <row r="221" spans="1:90" ht="14.4">
      <c r="A221" s="41"/>
      <c r="B221" s="44"/>
      <c r="C221" s="42"/>
      <c r="D221" s="42"/>
      <c r="E221" s="103">
        <f t="shared" si="4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47"/>
      <c r="P221" s="47"/>
      <c r="Q221" s="47"/>
      <c r="R221" s="47"/>
      <c r="S221" s="279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38"/>
      <c r="AE221" s="38"/>
      <c r="AF221" s="38"/>
      <c r="AG221" s="38"/>
      <c r="AH221" s="30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9"/>
    </row>
    <row r="222" spans="1:90" ht="14.4">
      <c r="A222" s="41"/>
      <c r="B222" s="44"/>
      <c r="C222" s="42"/>
      <c r="D222" s="42"/>
      <c r="E222" s="103">
        <f t="shared" si="4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47"/>
      <c r="P222" s="47"/>
      <c r="Q222" s="47"/>
      <c r="R222" s="47"/>
      <c r="S222" s="279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38"/>
      <c r="AE222" s="38"/>
      <c r="AF222" s="38"/>
      <c r="AG222" s="38"/>
      <c r="AH222" s="30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9"/>
    </row>
    <row r="223" spans="1:90" ht="14.4">
      <c r="A223" s="41"/>
      <c r="B223" s="44"/>
      <c r="C223" s="42"/>
      <c r="D223" s="42"/>
      <c r="E223" s="103">
        <f t="shared" si="4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47"/>
      <c r="P223" s="47"/>
      <c r="Q223" s="47"/>
      <c r="R223" s="47"/>
      <c r="S223" s="279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38"/>
      <c r="AE223" s="38"/>
      <c r="AF223" s="38"/>
      <c r="AG223" s="38"/>
      <c r="AH223" s="30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9"/>
    </row>
    <row r="224" spans="1:90" ht="14.4">
      <c r="A224" s="41"/>
      <c r="B224" s="44"/>
      <c r="C224" s="42"/>
      <c r="D224" s="42"/>
      <c r="E224" s="103">
        <f t="shared" si="4"/>
        <v>0</v>
      </c>
      <c r="F224" s="60"/>
      <c r="G224" s="60"/>
      <c r="H224" s="60"/>
      <c r="I224" s="46"/>
      <c r="J224" s="46"/>
      <c r="K224" s="46"/>
      <c r="L224" s="46"/>
      <c r="M224" s="46"/>
      <c r="N224" s="40"/>
      <c r="O224" s="40"/>
      <c r="P224" s="40"/>
      <c r="Q224" s="45"/>
      <c r="R224" s="45"/>
      <c r="S224" s="278"/>
      <c r="T224" s="45"/>
      <c r="U224" s="45"/>
      <c r="V224" s="47"/>
      <c r="W224" s="47"/>
      <c r="X224" s="47"/>
      <c r="Y224" s="47"/>
      <c r="Z224" s="47"/>
      <c r="AA224" s="47"/>
      <c r="AB224" s="47"/>
      <c r="AC224" s="47"/>
      <c r="AD224" s="38"/>
      <c r="AE224" s="38"/>
      <c r="AF224" s="38"/>
      <c r="AG224" s="38"/>
      <c r="AH224" s="30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9"/>
    </row>
    <row r="225" spans="1:90" ht="14.4">
      <c r="A225" s="41"/>
      <c r="B225" s="44"/>
      <c r="C225" s="42"/>
      <c r="D225" s="42"/>
      <c r="E225" s="103">
        <f t="shared" si="4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47"/>
      <c r="P225" s="47"/>
      <c r="Q225" s="47"/>
      <c r="R225" s="47"/>
      <c r="S225" s="279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38"/>
      <c r="AE225" s="38"/>
      <c r="AF225" s="38"/>
      <c r="AG225" s="38"/>
      <c r="AH225" s="30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9"/>
    </row>
    <row r="226" spans="1:90" ht="14.4">
      <c r="A226" s="41"/>
      <c r="B226" s="44"/>
      <c r="C226" s="42"/>
      <c r="D226" s="42"/>
      <c r="E226" s="103">
        <f t="shared" si="4"/>
        <v>0</v>
      </c>
      <c r="F226" s="61"/>
      <c r="G226" s="61"/>
      <c r="H226" s="61"/>
      <c r="I226" s="40"/>
      <c r="J226" s="40"/>
      <c r="K226" s="40"/>
      <c r="L226" s="40"/>
      <c r="M226" s="40"/>
      <c r="N226" s="40"/>
      <c r="O226" s="47"/>
      <c r="P226" s="47"/>
      <c r="Q226" s="47"/>
      <c r="R226" s="47"/>
      <c r="S226" s="279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38"/>
      <c r="AE226" s="38"/>
      <c r="AF226" s="38"/>
      <c r="AG226" s="38"/>
      <c r="AH226" s="30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9"/>
    </row>
    <row r="227" spans="1:90" ht="14.4">
      <c r="A227" s="41"/>
      <c r="B227" s="44"/>
      <c r="C227" s="42"/>
      <c r="D227" s="42"/>
      <c r="E227" s="103">
        <f t="shared" si="4"/>
        <v>0</v>
      </c>
      <c r="F227" s="61"/>
      <c r="G227" s="61"/>
      <c r="H227" s="61"/>
      <c r="I227" s="40"/>
      <c r="J227" s="40"/>
      <c r="K227" s="40"/>
      <c r="L227" s="40"/>
      <c r="M227" s="40"/>
      <c r="N227" s="40"/>
      <c r="O227" s="47"/>
      <c r="P227" s="47"/>
      <c r="Q227" s="47"/>
      <c r="R227" s="47"/>
      <c r="S227" s="279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38"/>
      <c r="AE227" s="38"/>
      <c r="AF227" s="38"/>
      <c r="AG227" s="38"/>
      <c r="AH227" s="30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9"/>
    </row>
    <row r="228" spans="1:90" ht="14.4">
      <c r="A228" s="41"/>
      <c r="B228" s="64"/>
      <c r="C228" s="42"/>
      <c r="D228" s="42"/>
      <c r="E228" s="103">
        <f t="shared" si="4"/>
        <v>0</v>
      </c>
      <c r="F228" s="61"/>
      <c r="G228" s="61"/>
      <c r="H228" s="61"/>
      <c r="I228" s="40"/>
      <c r="J228" s="40"/>
      <c r="K228" s="40"/>
      <c r="L228" s="40"/>
      <c r="M228" s="40"/>
      <c r="N228" s="40"/>
      <c r="O228" s="47"/>
      <c r="P228" s="47"/>
      <c r="Q228" s="47"/>
      <c r="R228" s="47"/>
      <c r="S228" s="279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38"/>
      <c r="AE228" s="38"/>
      <c r="AF228" s="38"/>
      <c r="AG228" s="38"/>
      <c r="AH228" s="30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9"/>
    </row>
    <row r="229" spans="1:90" ht="14.4">
      <c r="A229" s="41"/>
      <c r="B229" s="64"/>
      <c r="C229" s="42"/>
      <c r="D229" s="42"/>
      <c r="E229" s="103">
        <f t="shared" si="4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47"/>
      <c r="P229" s="47"/>
      <c r="Q229" s="47"/>
      <c r="R229" s="47"/>
      <c r="S229" s="279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38"/>
      <c r="AE229" s="38"/>
      <c r="AF229" s="38"/>
      <c r="AG229" s="38"/>
      <c r="AH229" s="30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9"/>
    </row>
    <row r="230" spans="1:90" ht="14.4">
      <c r="A230" s="41"/>
      <c r="B230" s="64"/>
      <c r="C230" s="42"/>
      <c r="D230" s="42"/>
      <c r="E230" s="103">
        <f t="shared" si="4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47"/>
      <c r="P230" s="47"/>
      <c r="Q230" s="47"/>
      <c r="R230" s="47"/>
      <c r="S230" s="279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38"/>
      <c r="AE230" s="38"/>
      <c r="AF230" s="38"/>
      <c r="AG230" s="38"/>
      <c r="AH230" s="30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9"/>
    </row>
    <row r="231" spans="1:90" ht="14.4">
      <c r="A231" s="41"/>
      <c r="B231" s="64"/>
      <c r="C231" s="42"/>
      <c r="D231" s="42"/>
      <c r="E231" s="103">
        <f t="shared" si="4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47"/>
      <c r="P231" s="47"/>
      <c r="Q231" s="47"/>
      <c r="R231" s="47"/>
      <c r="S231" s="279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38"/>
      <c r="AE231" s="38"/>
      <c r="AF231" s="38"/>
      <c r="AG231" s="38"/>
      <c r="AH231" s="30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9"/>
    </row>
    <row r="232" spans="1:90" ht="14.4">
      <c r="A232" s="41"/>
      <c r="B232" s="64"/>
      <c r="C232" s="42"/>
      <c r="D232" s="42"/>
      <c r="E232" s="103">
        <f t="shared" si="4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47"/>
      <c r="P232" s="47"/>
      <c r="Q232" s="47"/>
      <c r="R232" s="47"/>
      <c r="S232" s="279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38"/>
      <c r="AE232" s="38"/>
      <c r="AF232" s="38"/>
      <c r="AG232" s="38"/>
      <c r="AH232" s="30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9"/>
    </row>
    <row r="233" spans="1:90" ht="14.4">
      <c r="A233" s="30"/>
      <c r="B233" s="31"/>
      <c r="C233" s="32"/>
      <c r="D233" s="42"/>
      <c r="E233" s="103">
        <f t="shared" si="4"/>
        <v>0</v>
      </c>
      <c r="F233" s="33"/>
      <c r="G233" s="33"/>
      <c r="H233" s="33"/>
      <c r="I233" s="34"/>
      <c r="J233" s="34"/>
      <c r="K233" s="34"/>
      <c r="L233" s="34"/>
      <c r="M233" s="34"/>
      <c r="N233" s="34"/>
      <c r="O233" s="36"/>
      <c r="P233" s="36"/>
      <c r="Q233" s="36"/>
      <c r="R233" s="36"/>
      <c r="S233" s="279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7"/>
      <c r="AE233" s="37"/>
      <c r="AF233" s="38"/>
      <c r="AG233" s="38"/>
      <c r="AH233" s="308"/>
      <c r="AI233" s="38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9"/>
    </row>
    <row r="234" spans="1:90" ht="15" thickBot="1">
      <c r="A234" s="10"/>
      <c r="B234" s="21"/>
      <c r="C234" s="16"/>
      <c r="D234" s="71"/>
      <c r="E234" s="106">
        <f t="shared" si="4"/>
        <v>0</v>
      </c>
      <c r="F234" s="11"/>
      <c r="G234" s="11"/>
      <c r="H234" s="11"/>
      <c r="I234" s="12"/>
      <c r="J234" s="12"/>
      <c r="K234" s="12"/>
      <c r="L234" s="12"/>
      <c r="M234" s="12"/>
      <c r="N234" s="13"/>
      <c r="O234" s="13"/>
      <c r="P234" s="13"/>
      <c r="Q234" s="14"/>
      <c r="R234" s="14"/>
      <c r="S234" s="280"/>
      <c r="T234" s="14"/>
      <c r="U234" s="14"/>
      <c r="V234" s="15"/>
      <c r="W234" s="15"/>
      <c r="X234" s="15"/>
      <c r="Y234" s="15"/>
      <c r="Z234" s="15"/>
      <c r="AA234" s="15"/>
      <c r="AB234" s="15"/>
      <c r="AC234" s="15"/>
      <c r="AD234" s="18"/>
      <c r="AE234" s="18"/>
      <c r="AF234" s="29"/>
      <c r="AG234" s="29"/>
      <c r="AH234" s="309"/>
      <c r="AI234" s="29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9"/>
    </row>
    <row r="235" spans="1:90">
      <c r="F235">
        <f t="shared" ref="F235:O235" si="5">SUM(F3:F234)</f>
        <v>11</v>
      </c>
      <c r="G235">
        <f t="shared" si="5"/>
        <v>11</v>
      </c>
      <c r="H235">
        <f t="shared" si="5"/>
        <v>61</v>
      </c>
      <c r="I235">
        <f t="shared" si="5"/>
        <v>11</v>
      </c>
      <c r="J235">
        <f t="shared" si="5"/>
        <v>8</v>
      </c>
      <c r="K235">
        <f t="shared" si="5"/>
        <v>11</v>
      </c>
      <c r="L235">
        <f t="shared" si="5"/>
        <v>171</v>
      </c>
      <c r="M235">
        <f t="shared" si="5"/>
        <v>0</v>
      </c>
      <c r="N235">
        <f t="shared" si="5"/>
        <v>360</v>
      </c>
      <c r="O235">
        <f t="shared" si="5"/>
        <v>10</v>
      </c>
      <c r="Q235">
        <f t="shared" ref="Q235:AA235" si="6">SUM(Q3:Q234)</f>
        <v>11</v>
      </c>
      <c r="R235">
        <f t="shared" si="6"/>
        <v>11</v>
      </c>
      <c r="S235" s="281">
        <f t="shared" si="6"/>
        <v>0</v>
      </c>
      <c r="T235">
        <f t="shared" si="6"/>
        <v>5</v>
      </c>
      <c r="U235">
        <f t="shared" si="6"/>
        <v>150</v>
      </c>
      <c r="V235">
        <f t="shared" si="6"/>
        <v>8</v>
      </c>
      <c r="W235">
        <f t="shared" si="6"/>
        <v>11</v>
      </c>
      <c r="X235">
        <f t="shared" si="6"/>
        <v>11</v>
      </c>
      <c r="Y235">
        <f t="shared" si="6"/>
        <v>349</v>
      </c>
      <c r="Z235">
        <f>SUM(Z3:Z234)</f>
        <v>8</v>
      </c>
      <c r="AA235">
        <f t="shared" si="6"/>
        <v>5</v>
      </c>
      <c r="AC235">
        <f t="shared" ref="AC235:BH235" si="7">SUM(AC3:AC234)</f>
        <v>11</v>
      </c>
      <c r="AD235">
        <f t="shared" si="7"/>
        <v>10</v>
      </c>
      <c r="AE235">
        <f t="shared" si="7"/>
        <v>11</v>
      </c>
      <c r="AF235">
        <f t="shared" si="7"/>
        <v>11</v>
      </c>
      <c r="AG235">
        <f t="shared" si="7"/>
        <v>8</v>
      </c>
      <c r="AH235" s="281">
        <f t="shared" si="7"/>
        <v>0</v>
      </c>
      <c r="AI235">
        <f t="shared" si="7"/>
        <v>11</v>
      </c>
      <c r="AJ235">
        <f t="shared" si="7"/>
        <v>11</v>
      </c>
      <c r="AK235">
        <f t="shared" si="7"/>
        <v>11</v>
      </c>
      <c r="AL235">
        <f t="shared" si="7"/>
        <v>171</v>
      </c>
      <c r="AM235">
        <f t="shared" si="7"/>
        <v>0</v>
      </c>
      <c r="AN235">
        <f t="shared" si="7"/>
        <v>377</v>
      </c>
      <c r="AO235">
        <f t="shared" si="7"/>
        <v>8</v>
      </c>
      <c r="AP235">
        <f t="shared" si="7"/>
        <v>5</v>
      </c>
      <c r="AQ235">
        <f t="shared" si="7"/>
        <v>11</v>
      </c>
      <c r="AR235">
        <f t="shared" si="7"/>
        <v>95</v>
      </c>
      <c r="AS235">
        <f t="shared" si="7"/>
        <v>0</v>
      </c>
      <c r="AT235">
        <f t="shared" si="7"/>
        <v>0</v>
      </c>
      <c r="AU235">
        <f t="shared" si="7"/>
        <v>0</v>
      </c>
      <c r="AV235">
        <f t="shared" si="7"/>
        <v>0</v>
      </c>
      <c r="AW235">
        <f t="shared" si="7"/>
        <v>0</v>
      </c>
      <c r="AX235">
        <f t="shared" si="7"/>
        <v>0</v>
      </c>
      <c r="AY235">
        <f t="shared" si="7"/>
        <v>0</v>
      </c>
      <c r="AZ235">
        <f t="shared" si="7"/>
        <v>0</v>
      </c>
      <c r="BA235">
        <f t="shared" si="7"/>
        <v>0</v>
      </c>
      <c r="BB235">
        <f t="shared" si="7"/>
        <v>0</v>
      </c>
      <c r="BC235">
        <f t="shared" si="7"/>
        <v>0</v>
      </c>
      <c r="BD235">
        <f t="shared" si="7"/>
        <v>0</v>
      </c>
      <c r="BE235">
        <f t="shared" si="7"/>
        <v>0</v>
      </c>
      <c r="BF235">
        <f t="shared" si="7"/>
        <v>0</v>
      </c>
      <c r="BG235">
        <f t="shared" si="7"/>
        <v>0</v>
      </c>
      <c r="BH235">
        <f t="shared" si="7"/>
        <v>0</v>
      </c>
      <c r="BI235">
        <f t="shared" ref="BI235:BZ235" si="8">SUM(BI3:BI234)</f>
        <v>0</v>
      </c>
      <c r="BJ235">
        <f t="shared" si="8"/>
        <v>0</v>
      </c>
      <c r="BK235">
        <f t="shared" si="8"/>
        <v>0</v>
      </c>
      <c r="BL235">
        <f t="shared" si="8"/>
        <v>0</v>
      </c>
      <c r="BM235">
        <f t="shared" si="8"/>
        <v>0</v>
      </c>
      <c r="BN235">
        <f t="shared" si="8"/>
        <v>0</v>
      </c>
      <c r="BO235">
        <f t="shared" si="8"/>
        <v>0</v>
      </c>
      <c r="BP235">
        <f t="shared" si="8"/>
        <v>0</v>
      </c>
      <c r="BQ235">
        <f t="shared" si="8"/>
        <v>0</v>
      </c>
      <c r="BR235">
        <f t="shared" si="8"/>
        <v>0</v>
      </c>
      <c r="BS235">
        <f t="shared" si="8"/>
        <v>0</v>
      </c>
      <c r="BT235">
        <f t="shared" si="8"/>
        <v>0</v>
      </c>
      <c r="BU235">
        <f t="shared" si="8"/>
        <v>0</v>
      </c>
      <c r="BV235">
        <f t="shared" si="8"/>
        <v>0</v>
      </c>
      <c r="BW235">
        <f t="shared" si="8"/>
        <v>0</v>
      </c>
      <c r="BX235">
        <f t="shared" si="8"/>
        <v>0</v>
      </c>
      <c r="BY235">
        <f t="shared" si="8"/>
        <v>0</v>
      </c>
      <c r="BZ235">
        <f t="shared" si="8"/>
        <v>0</v>
      </c>
      <c r="CB235">
        <f t="shared" ref="CB235:CK235" si="9">SUM(CB3:CB234)</f>
        <v>0</v>
      </c>
      <c r="CC235">
        <f t="shared" si="9"/>
        <v>0</v>
      </c>
      <c r="CD235">
        <f t="shared" si="9"/>
        <v>0</v>
      </c>
      <c r="CF235">
        <f t="shared" si="9"/>
        <v>0</v>
      </c>
      <c r="CG235">
        <f t="shared" si="9"/>
        <v>0</v>
      </c>
      <c r="CJ235">
        <f t="shared" si="9"/>
        <v>0</v>
      </c>
      <c r="CK235">
        <f t="shared" si="9"/>
        <v>0</v>
      </c>
    </row>
    <row r="237" spans="1:90">
      <c r="D237" s="17"/>
    </row>
    <row r="238" spans="1:90">
      <c r="D238" s="17"/>
    </row>
    <row r="239" spans="1:90">
      <c r="A239" s="140"/>
      <c r="B239" s="101"/>
      <c r="C239" s="101"/>
      <c r="D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282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</row>
    <row r="243" spans="4:56">
      <c r="D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283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283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</row>
  </sheetData>
  <sortState ref="A3:CL52">
    <sortCondition descending="1" ref="E3:E5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F4" sqref="F4"/>
    </sheetView>
  </sheetViews>
  <sheetFormatPr baseColWidth="10" defaultRowHeight="13.2"/>
  <cols>
    <col min="1" max="1" width="20.109375" customWidth="1"/>
    <col min="2" max="2" width="17.44140625" customWidth="1"/>
    <col min="3" max="4" width="20.5546875" customWidth="1"/>
    <col min="5" max="5" width="18" customWidth="1"/>
  </cols>
  <sheetData>
    <row r="1" spans="1:9">
      <c r="E1" s="166" t="s">
        <v>12</v>
      </c>
    </row>
    <row r="3" spans="1:9">
      <c r="A3" s="167" t="s">
        <v>9</v>
      </c>
      <c r="B3" s="167" t="s">
        <v>10</v>
      </c>
      <c r="C3" s="167" t="s">
        <v>11</v>
      </c>
      <c r="D3" s="167" t="s">
        <v>20</v>
      </c>
      <c r="E3" s="167" t="s">
        <v>13</v>
      </c>
      <c r="F3" s="167" t="s">
        <v>14</v>
      </c>
      <c r="G3" s="167" t="s">
        <v>14</v>
      </c>
      <c r="H3" s="167" t="s">
        <v>15</v>
      </c>
      <c r="I3" s="167" t="s">
        <v>15</v>
      </c>
    </row>
    <row r="4" spans="1:9">
      <c r="A4" s="169"/>
      <c r="B4" s="169"/>
      <c r="C4" s="168"/>
      <c r="D4" s="168"/>
      <c r="E4" t="str">
        <f t="shared" ref="E4:E11" si="0">CONCATENATE(A4," ",B4)</f>
        <v xml:space="preserve"> </v>
      </c>
      <c r="F4" t="e">
        <f>VLOOKUP(E4,Feminine!A:E,5,0)</f>
        <v>#N/A</v>
      </c>
      <c r="G4" t="e">
        <f>VLOOKUP(C4,Feminine!B:E,4,0)</f>
        <v>#N/A</v>
      </c>
      <c r="H4" t="e">
        <f>VLOOKUP(E4,FeminineUCI!C:G,5,0)</f>
        <v>#N/A</v>
      </c>
      <c r="I4" t="e">
        <f>VLOOKUP(D4,FeminineUCI!B:G,6,0)</f>
        <v>#N/A</v>
      </c>
    </row>
    <row r="5" spans="1:9">
      <c r="A5" s="169"/>
      <c r="B5" s="169"/>
      <c r="C5" s="168"/>
      <c r="D5" s="168"/>
      <c r="E5" t="str">
        <f t="shared" si="0"/>
        <v xml:space="preserve"> </v>
      </c>
      <c r="F5" t="e">
        <f>VLOOKUP(E5,Feminine!A:E,5,0)</f>
        <v>#N/A</v>
      </c>
      <c r="G5" t="e">
        <f>VLOOKUP(C5,Feminine!B:E,4,0)</f>
        <v>#N/A</v>
      </c>
      <c r="H5" t="e">
        <f>VLOOKUP(E5,FeminineUCI!C:G,5,0)</f>
        <v>#N/A</v>
      </c>
      <c r="I5" t="e">
        <f>VLOOKUP(D5,FeminineUCI!B:G,6,0)</f>
        <v>#N/A</v>
      </c>
    </row>
    <row r="6" spans="1:9">
      <c r="A6" s="169"/>
      <c r="B6" s="169"/>
      <c r="C6" s="168"/>
      <c r="D6" s="168"/>
      <c r="E6" t="str">
        <f t="shared" si="0"/>
        <v xml:space="preserve"> </v>
      </c>
      <c r="F6" t="e">
        <f>VLOOKUP(E6,Feminine!A:E,5,0)</f>
        <v>#N/A</v>
      </c>
      <c r="G6" t="e">
        <f>VLOOKUP(C6,Feminine!B:E,4,0)</f>
        <v>#N/A</v>
      </c>
      <c r="H6" t="e">
        <f>VLOOKUP(E6,FeminineUCI!C:G,5,0)</f>
        <v>#N/A</v>
      </c>
      <c r="I6" t="e">
        <f>VLOOKUP(D6,FeminineUCI!B:G,6,0)</f>
        <v>#N/A</v>
      </c>
    </row>
    <row r="7" spans="1:9">
      <c r="A7" s="169"/>
      <c r="B7" s="169"/>
      <c r="C7" s="168"/>
      <c r="D7" s="168"/>
      <c r="E7" t="str">
        <f t="shared" si="0"/>
        <v xml:space="preserve"> </v>
      </c>
      <c r="F7" t="e">
        <f>VLOOKUP(E7,Feminine!A:E,5,0)</f>
        <v>#N/A</v>
      </c>
      <c r="G7" t="e">
        <f>VLOOKUP(C7,Feminine!B:E,4,0)</f>
        <v>#N/A</v>
      </c>
      <c r="H7" t="e">
        <f>VLOOKUP(E7,FeminineUCI!C:G,5,0)</f>
        <v>#N/A</v>
      </c>
      <c r="I7" t="e">
        <f>VLOOKUP(D7,FeminineUCI!B:G,6,0)</f>
        <v>#N/A</v>
      </c>
    </row>
    <row r="8" spans="1:9">
      <c r="A8" s="169"/>
      <c r="B8" s="169"/>
      <c r="C8" s="168"/>
      <c r="D8" s="168"/>
      <c r="E8" t="str">
        <f t="shared" si="0"/>
        <v xml:space="preserve"> </v>
      </c>
      <c r="F8" t="e">
        <f>VLOOKUP(E8,Feminine!A:E,5,0)</f>
        <v>#N/A</v>
      </c>
      <c r="G8" t="e">
        <f>VLOOKUP(C8,Feminine!B:E,4,0)</f>
        <v>#N/A</v>
      </c>
      <c r="H8" t="e">
        <f>VLOOKUP(E8,FeminineUCI!C:G,5,0)</f>
        <v>#N/A</v>
      </c>
      <c r="I8" t="e">
        <f>VLOOKUP(D8,FeminineUCI!B:G,6,0)</f>
        <v>#N/A</v>
      </c>
    </row>
    <row r="9" spans="1:9">
      <c r="A9" s="169"/>
      <c r="B9" s="169"/>
      <c r="C9" s="168"/>
      <c r="D9" s="168"/>
      <c r="E9" t="str">
        <f t="shared" si="0"/>
        <v xml:space="preserve"> </v>
      </c>
      <c r="F9" t="e">
        <f>VLOOKUP(E9,Feminine!A:E,5,0)</f>
        <v>#N/A</v>
      </c>
      <c r="G9" t="e">
        <f>VLOOKUP(C9,Feminine!B:E,4,0)</f>
        <v>#N/A</v>
      </c>
      <c r="H9" t="e">
        <f>VLOOKUP(E9,FeminineUCI!C:G,5,0)</f>
        <v>#N/A</v>
      </c>
      <c r="I9" t="e">
        <f>VLOOKUP(D9,FeminineUCI!B:G,6,0)</f>
        <v>#N/A</v>
      </c>
    </row>
    <row r="10" spans="1:9">
      <c r="A10" s="169"/>
      <c r="B10" s="169"/>
      <c r="C10" s="168"/>
      <c r="D10" s="168"/>
      <c r="E10" t="str">
        <f t="shared" si="0"/>
        <v xml:space="preserve"> </v>
      </c>
      <c r="F10" t="e">
        <f>VLOOKUP(E10,Feminine!A:E,5,0)</f>
        <v>#N/A</v>
      </c>
      <c r="G10" t="e">
        <f>VLOOKUP(C10,Feminine!B:E,4,0)</f>
        <v>#N/A</v>
      </c>
      <c r="H10" t="e">
        <f>VLOOKUP(E10,FeminineUCI!C:G,5,0)</f>
        <v>#N/A</v>
      </c>
      <c r="I10" t="e">
        <f>VLOOKUP(D10,FeminineUCI!B:G,6,0)</f>
        <v>#N/A</v>
      </c>
    </row>
    <row r="11" spans="1:9">
      <c r="A11" s="169"/>
      <c r="B11" s="169"/>
      <c r="C11" s="168"/>
      <c r="D11" s="168"/>
      <c r="E11" t="str">
        <f t="shared" si="0"/>
        <v xml:space="preserve"> </v>
      </c>
      <c r="F11" t="e">
        <f>VLOOKUP(E11,Feminine!A:E,5,0)</f>
        <v>#N/A</v>
      </c>
      <c r="G11" t="e">
        <f>VLOOKUP(C11,Feminine!B:E,4,0)</f>
        <v>#N/A</v>
      </c>
      <c r="H11" t="e">
        <f>VLOOKUP(E11,FeminineUCI!C:G,5,0)</f>
        <v>#N/A</v>
      </c>
      <c r="I11" t="e">
        <f>VLOOKUP(D11,FeminineUCI!B:G,6,0)</f>
        <v>#N/A</v>
      </c>
    </row>
    <row r="12" spans="1:9">
      <c r="E12" t="str">
        <f t="shared" ref="E12:E30" si="1">CONCATENATE(A12," ",B12)</f>
        <v xml:space="preserve"> </v>
      </c>
      <c r="F12" t="e">
        <f>VLOOKUP(E12,Feminine!A:E,5,0)</f>
        <v>#N/A</v>
      </c>
      <c r="G12" t="e">
        <f>VLOOKUP(C12,Feminine!B:E,4,0)</f>
        <v>#N/A</v>
      </c>
      <c r="H12" t="e">
        <f>VLOOKUP(E12,FeminineUCI!C:G,5,0)</f>
        <v>#N/A</v>
      </c>
      <c r="I12" t="e">
        <f>VLOOKUP(D12,FeminineUCI!B:G,6,0)</f>
        <v>#N/A</v>
      </c>
    </row>
    <row r="13" spans="1:9">
      <c r="E13" t="str">
        <f t="shared" si="1"/>
        <v xml:space="preserve"> </v>
      </c>
      <c r="F13" t="e">
        <f>VLOOKUP(E13,Feminine!A:E,5,0)</f>
        <v>#N/A</v>
      </c>
      <c r="G13" t="e">
        <f>VLOOKUP(C13,Feminine!B:E,4,0)</f>
        <v>#N/A</v>
      </c>
      <c r="H13" t="e">
        <f>VLOOKUP(E13,FeminineUCI!C:G,5,0)</f>
        <v>#N/A</v>
      </c>
      <c r="I13" t="e">
        <f>VLOOKUP(D13,FeminineUCI!B:G,6,0)</f>
        <v>#N/A</v>
      </c>
    </row>
    <row r="14" spans="1:9">
      <c r="E14" t="str">
        <f t="shared" si="1"/>
        <v xml:space="preserve"> </v>
      </c>
      <c r="F14" t="e">
        <f>VLOOKUP(E14,Feminine!A:E,5,0)</f>
        <v>#N/A</v>
      </c>
      <c r="G14" t="e">
        <f>VLOOKUP(C14,Feminine!B:E,4,0)</f>
        <v>#N/A</v>
      </c>
      <c r="H14" t="e">
        <f>VLOOKUP(E14,FeminineUCI!C:G,5,0)</f>
        <v>#N/A</v>
      </c>
      <c r="I14" t="e">
        <f>VLOOKUP(D14,FeminineUCI!B:G,6,0)</f>
        <v>#N/A</v>
      </c>
    </row>
    <row r="15" spans="1:9">
      <c r="E15" t="str">
        <f t="shared" si="1"/>
        <v xml:space="preserve"> </v>
      </c>
      <c r="F15" t="e">
        <f>VLOOKUP(E15,Feminine!A:E,5,0)</f>
        <v>#N/A</v>
      </c>
      <c r="G15" t="e">
        <f>VLOOKUP(C15,Feminine!B:E,4,0)</f>
        <v>#N/A</v>
      </c>
      <c r="H15" t="e">
        <f>VLOOKUP(E15,FeminineUCI!C:G,5,0)</f>
        <v>#N/A</v>
      </c>
      <c r="I15" t="e">
        <f>VLOOKUP(D15,FeminineUCI!B:G,6,0)</f>
        <v>#N/A</v>
      </c>
    </row>
    <row r="16" spans="1:9">
      <c r="E16" t="str">
        <f t="shared" si="1"/>
        <v xml:space="preserve"> </v>
      </c>
      <c r="F16" t="e">
        <f>VLOOKUP(E16,Feminine!A:E,5,0)</f>
        <v>#N/A</v>
      </c>
      <c r="G16" t="e">
        <f>VLOOKUP(C16,Feminine!B:E,4,0)</f>
        <v>#N/A</v>
      </c>
      <c r="H16" t="e">
        <f>VLOOKUP(E16,FeminineUCI!C:G,5,0)</f>
        <v>#N/A</v>
      </c>
      <c r="I16" t="e">
        <f>VLOOKUP(D16,FeminineUCI!B:G,6,0)</f>
        <v>#N/A</v>
      </c>
    </row>
    <row r="17" spans="5:9">
      <c r="E17" t="str">
        <f t="shared" si="1"/>
        <v xml:space="preserve"> </v>
      </c>
      <c r="F17" t="e">
        <f>VLOOKUP(E17,Feminine!A:E,5,0)</f>
        <v>#N/A</v>
      </c>
      <c r="G17" t="e">
        <f>VLOOKUP(C17,Feminine!B:E,4,0)</f>
        <v>#N/A</v>
      </c>
      <c r="H17" t="e">
        <f>VLOOKUP(E17,FeminineUCI!C:G,5,0)</f>
        <v>#N/A</v>
      </c>
      <c r="I17" t="e">
        <f>VLOOKUP(D17,FeminineUCI!B:G,6,0)</f>
        <v>#N/A</v>
      </c>
    </row>
    <row r="18" spans="5:9">
      <c r="E18" t="str">
        <f t="shared" si="1"/>
        <v xml:space="preserve"> </v>
      </c>
      <c r="F18" t="e">
        <f>VLOOKUP(E18,Feminine!A:E,5,0)</f>
        <v>#N/A</v>
      </c>
      <c r="G18" t="e">
        <f>VLOOKUP(C18,Feminine!B:E,4,0)</f>
        <v>#N/A</v>
      </c>
      <c r="H18" t="e">
        <f>VLOOKUP(E18,FeminineUCI!C:G,5,0)</f>
        <v>#N/A</v>
      </c>
      <c r="I18" t="e">
        <f>VLOOKUP(D18,FeminineUCI!B:G,6,0)</f>
        <v>#N/A</v>
      </c>
    </row>
    <row r="19" spans="5:9">
      <c r="E19" t="str">
        <f t="shared" si="1"/>
        <v xml:space="preserve"> </v>
      </c>
      <c r="F19" t="e">
        <f>VLOOKUP(E19,Feminine!A:E,5,0)</f>
        <v>#N/A</v>
      </c>
      <c r="G19" t="e">
        <f>VLOOKUP(C19,Feminine!B:E,4,0)</f>
        <v>#N/A</v>
      </c>
      <c r="H19" t="e">
        <f>VLOOKUP(E19,FeminineUCI!C:G,5,0)</f>
        <v>#N/A</v>
      </c>
      <c r="I19" t="e">
        <f>VLOOKUP(D19,FeminineUCI!B:G,6,0)</f>
        <v>#N/A</v>
      </c>
    </row>
    <row r="20" spans="5:9">
      <c r="E20" t="str">
        <f t="shared" si="1"/>
        <v xml:space="preserve"> </v>
      </c>
      <c r="F20" t="e">
        <f>VLOOKUP(E20,Feminine!A:E,5,0)</f>
        <v>#N/A</v>
      </c>
      <c r="G20" t="e">
        <f>VLOOKUP(C20,Feminine!B:E,4,0)</f>
        <v>#N/A</v>
      </c>
      <c r="H20" t="e">
        <f>VLOOKUP(E20,FeminineUCI!C:G,5,0)</f>
        <v>#N/A</v>
      </c>
      <c r="I20" t="e">
        <f>VLOOKUP(D20,FeminineUCI!B:G,6,0)</f>
        <v>#N/A</v>
      </c>
    </row>
    <row r="21" spans="5:9">
      <c r="E21" t="str">
        <f t="shared" si="1"/>
        <v xml:space="preserve"> </v>
      </c>
      <c r="F21" t="e">
        <f>VLOOKUP(E21,Feminine!A:E,5,0)</f>
        <v>#N/A</v>
      </c>
      <c r="G21" t="e">
        <f>VLOOKUP(C21,Feminine!B:E,4,0)</f>
        <v>#N/A</v>
      </c>
      <c r="H21" t="e">
        <f>VLOOKUP(E21,FeminineUCI!C:G,5,0)</f>
        <v>#N/A</v>
      </c>
      <c r="I21" t="e">
        <f>VLOOKUP(D21,FeminineUCI!B:G,6,0)</f>
        <v>#N/A</v>
      </c>
    </row>
    <row r="22" spans="5:9">
      <c r="F22" t="e">
        <f>VLOOKUP(E22,Feminine!A:E,5,0)</f>
        <v>#N/A</v>
      </c>
      <c r="G22" t="e">
        <f>VLOOKUP(C22,Feminine!B:E,4,0)</f>
        <v>#N/A</v>
      </c>
      <c r="H22" t="e">
        <f>VLOOKUP(E22,FeminineUCI!C:G,5,0)</f>
        <v>#N/A</v>
      </c>
      <c r="I22" t="e">
        <f>VLOOKUP(D22,FeminineUCI!B:G,6,0)</f>
        <v>#N/A</v>
      </c>
    </row>
    <row r="23" spans="5:9">
      <c r="E23" t="str">
        <f t="shared" si="1"/>
        <v xml:space="preserve"> </v>
      </c>
      <c r="F23" t="e">
        <f>VLOOKUP(E23,Feminine!A:E,5,0)</f>
        <v>#N/A</v>
      </c>
      <c r="G23" t="e">
        <f>VLOOKUP(C23,Feminine!B:E,4,0)</f>
        <v>#N/A</v>
      </c>
      <c r="H23" t="e">
        <f>VLOOKUP(E23,FeminineUCI!C:G,5,0)</f>
        <v>#N/A</v>
      </c>
      <c r="I23" t="e">
        <f>VLOOKUP(D23,FeminineUCI!B:G,6,0)</f>
        <v>#N/A</v>
      </c>
    </row>
    <row r="24" spans="5:9">
      <c r="E24" t="str">
        <f t="shared" si="1"/>
        <v xml:space="preserve"> </v>
      </c>
      <c r="F24" t="e">
        <f>VLOOKUP(E24,Feminine!A:E,5,0)</f>
        <v>#N/A</v>
      </c>
      <c r="G24" t="e">
        <f>VLOOKUP(C24,Feminine!B:E,4,0)</f>
        <v>#N/A</v>
      </c>
      <c r="H24" t="e">
        <f>VLOOKUP(E24,FeminineUCI!C:G,5,0)</f>
        <v>#N/A</v>
      </c>
      <c r="I24" t="e">
        <f>VLOOKUP(D24,FeminineUCI!B:G,6,0)</f>
        <v>#N/A</v>
      </c>
    </row>
    <row r="25" spans="5:9">
      <c r="E25" t="str">
        <f t="shared" si="1"/>
        <v xml:space="preserve"> </v>
      </c>
      <c r="F25" t="e">
        <f>VLOOKUP(E25,Feminine!A:E,5,0)</f>
        <v>#N/A</v>
      </c>
      <c r="G25" t="e">
        <f>VLOOKUP(C25,Feminine!B:E,4,0)</f>
        <v>#N/A</v>
      </c>
      <c r="H25" t="e">
        <f>VLOOKUP(E25,FeminineUCI!C:G,5,0)</f>
        <v>#N/A</v>
      </c>
      <c r="I25" t="e">
        <f>VLOOKUP(D25,FeminineUCI!B:G,6,0)</f>
        <v>#N/A</v>
      </c>
    </row>
    <row r="26" spans="5:9">
      <c r="E26" t="str">
        <f t="shared" si="1"/>
        <v xml:space="preserve"> </v>
      </c>
      <c r="F26" t="e">
        <f>VLOOKUP(E26,Feminine!A:E,5,0)</f>
        <v>#N/A</v>
      </c>
      <c r="G26" t="e">
        <f>VLOOKUP(C26,Feminine!B:E,4,0)</f>
        <v>#N/A</v>
      </c>
      <c r="H26" t="e">
        <f>VLOOKUP(E26,FeminineUCI!C:G,5,0)</f>
        <v>#N/A</v>
      </c>
      <c r="I26" t="e">
        <f>VLOOKUP(D26,FeminineUCI!B:G,6,0)</f>
        <v>#N/A</v>
      </c>
    </row>
    <row r="27" spans="5:9">
      <c r="E27" t="str">
        <f t="shared" si="1"/>
        <v xml:space="preserve"> </v>
      </c>
      <c r="F27" t="e">
        <f>VLOOKUP(E27,Feminine!A:E,5,0)</f>
        <v>#N/A</v>
      </c>
      <c r="G27" t="e">
        <f>VLOOKUP(C27,Feminine!B:E,4,0)</f>
        <v>#N/A</v>
      </c>
      <c r="H27" t="e">
        <f>VLOOKUP(E27,FeminineUCI!C:G,5,0)</f>
        <v>#N/A</v>
      </c>
      <c r="I27" t="e">
        <f>VLOOKUP(D27,FeminineUCI!B:G,6,0)</f>
        <v>#N/A</v>
      </c>
    </row>
    <row r="28" spans="5:9">
      <c r="E28" t="str">
        <f t="shared" si="1"/>
        <v xml:space="preserve"> </v>
      </c>
      <c r="F28" t="e">
        <f>VLOOKUP(E28,Feminine!A:E,5,0)</f>
        <v>#N/A</v>
      </c>
      <c r="G28" t="e">
        <f>VLOOKUP(C28,Feminine!B:E,4,0)</f>
        <v>#N/A</v>
      </c>
      <c r="H28" t="e">
        <f>VLOOKUP(E28,FeminineUCI!C:G,5,0)</f>
        <v>#N/A</v>
      </c>
      <c r="I28" t="e">
        <f>VLOOKUP(D28,FeminineUCI!B:G,6,0)</f>
        <v>#N/A</v>
      </c>
    </row>
    <row r="29" spans="5:9">
      <c r="E29" t="str">
        <f t="shared" si="1"/>
        <v xml:space="preserve"> </v>
      </c>
      <c r="F29" t="e">
        <f>VLOOKUP(E29,Feminine!A:E,5,0)</f>
        <v>#N/A</v>
      </c>
      <c r="G29" t="e">
        <f>VLOOKUP(C29,Feminine!B:E,4,0)</f>
        <v>#N/A</v>
      </c>
      <c r="H29" t="e">
        <f>VLOOKUP(E29,FeminineUCI!C:G,5,0)</f>
        <v>#N/A</v>
      </c>
      <c r="I29" t="e">
        <f>VLOOKUP(D29,FeminineUCI!B:G,6,0)</f>
        <v>#N/A</v>
      </c>
    </row>
    <row r="30" spans="5:9">
      <c r="E30" t="str">
        <f t="shared" si="1"/>
        <v xml:space="preserve"> </v>
      </c>
      <c r="F30" t="e">
        <f>VLOOKUP(E30,Feminine!A:E,5,0)</f>
        <v>#N/A</v>
      </c>
      <c r="G30" t="e">
        <f>VLOOKUP(C30,Feminine!B:E,4,0)</f>
        <v>#N/A</v>
      </c>
      <c r="H30" t="e">
        <f>VLOOKUP(E30,FeminineUCI!C:G,5,0)</f>
        <v>#N/A</v>
      </c>
      <c r="I30" t="e">
        <f>VLOOKUP(D30,FeminineUCI!B:G,6,0)</f>
        <v>#N/A</v>
      </c>
    </row>
  </sheetData>
  <sortState ref="A5:H11">
    <sortCondition descending="1" ref="G5:G1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237"/>
  <sheetViews>
    <sheetView zoomScale="90" zoomScaleNormal="90" workbookViewId="0">
      <pane xSplit="5" topLeftCell="F1" activePane="topRight" state="frozen"/>
      <selection pane="topRight" activeCell="J11" sqref="J11"/>
    </sheetView>
  </sheetViews>
  <sheetFormatPr baseColWidth="10" defaultColWidth="11.44140625" defaultRowHeight="13.2"/>
  <cols>
    <col min="1" max="1" width="24.44140625" customWidth="1"/>
    <col min="2" max="2" width="24.44140625" style="17" customWidth="1"/>
    <col min="3" max="3" width="25.6640625" style="17" customWidth="1"/>
    <col min="4" max="4" width="6.6640625" customWidth="1"/>
    <col min="6" max="18" width="4.88671875" customWidth="1"/>
    <col min="19" max="19" width="4.88671875" style="281" customWidth="1"/>
    <col min="20" max="33" width="4.88671875" customWidth="1"/>
    <col min="34" max="34" width="4.88671875" style="281" customWidth="1"/>
    <col min="35" max="90" width="4.88671875" customWidth="1"/>
    <col min="91" max="91" width="25.33203125" customWidth="1"/>
  </cols>
  <sheetData>
    <row r="1" spans="1:91" ht="37.5" customHeight="1" thickBot="1">
      <c r="A1" s="6"/>
      <c r="B1" s="22"/>
      <c r="C1" s="22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74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26"/>
      <c r="AH1" s="274"/>
      <c r="AI1" s="26"/>
      <c r="AJ1" s="2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</row>
    <row r="2" spans="1:91" ht="111" customHeight="1" thickBot="1">
      <c r="A2" s="16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193" t="s">
        <v>21</v>
      </c>
      <c r="G2" s="190" t="s">
        <v>177</v>
      </c>
      <c r="H2" s="190" t="s">
        <v>236</v>
      </c>
      <c r="I2" s="191" t="s">
        <v>286</v>
      </c>
      <c r="J2" s="190" t="s">
        <v>287</v>
      </c>
      <c r="K2" s="190" t="s">
        <v>333</v>
      </c>
      <c r="L2" s="266" t="s">
        <v>395</v>
      </c>
      <c r="M2" s="267" t="s">
        <v>458</v>
      </c>
      <c r="N2" s="261" t="s">
        <v>462</v>
      </c>
      <c r="O2" s="190" t="s">
        <v>474</v>
      </c>
      <c r="P2" s="190" t="s">
        <v>488</v>
      </c>
      <c r="Q2" s="190" t="s">
        <v>506</v>
      </c>
      <c r="R2" s="190" t="s">
        <v>521</v>
      </c>
      <c r="S2" s="273" t="s">
        <v>580</v>
      </c>
      <c r="T2" s="190" t="s">
        <v>581</v>
      </c>
      <c r="U2" s="266" t="s">
        <v>596</v>
      </c>
      <c r="V2" s="190" t="s">
        <v>639</v>
      </c>
      <c r="W2" s="190" t="s">
        <v>641</v>
      </c>
      <c r="X2" s="190" t="s">
        <v>667</v>
      </c>
      <c r="Y2" s="261" t="s">
        <v>666</v>
      </c>
      <c r="Z2" s="190" t="s">
        <v>676</v>
      </c>
      <c r="AA2" s="190" t="s">
        <v>712</v>
      </c>
      <c r="AB2" s="190" t="s">
        <v>721</v>
      </c>
      <c r="AC2" s="190" t="s">
        <v>750</v>
      </c>
      <c r="AD2" s="190" t="s">
        <v>543</v>
      </c>
      <c r="AE2" s="190" t="s">
        <v>788</v>
      </c>
      <c r="AF2" s="190" t="s">
        <v>789</v>
      </c>
      <c r="AG2" s="190" t="s">
        <v>809</v>
      </c>
      <c r="AH2" s="306" t="s">
        <v>812</v>
      </c>
      <c r="AI2" s="190" t="s">
        <v>813</v>
      </c>
      <c r="AJ2" s="190" t="s">
        <v>820</v>
      </c>
      <c r="AK2" s="190" t="s">
        <v>836</v>
      </c>
      <c r="AL2" s="267" t="s">
        <v>840</v>
      </c>
      <c r="AM2" s="266" t="s">
        <v>841</v>
      </c>
      <c r="AN2" s="261" t="s">
        <v>876</v>
      </c>
      <c r="AO2" s="193" t="s">
        <v>879</v>
      </c>
      <c r="AP2" s="206" t="s">
        <v>896</v>
      </c>
      <c r="AQ2" s="190" t="s">
        <v>919</v>
      </c>
      <c r="AR2" s="266" t="s">
        <v>929</v>
      </c>
      <c r="AS2" s="190"/>
      <c r="AT2" s="190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7" t="s">
        <v>5</v>
      </c>
    </row>
    <row r="3" spans="1:91" ht="14.4">
      <c r="A3" s="170" t="s">
        <v>8</v>
      </c>
      <c r="B3" s="110">
        <v>42250200721</v>
      </c>
      <c r="C3" s="109" t="s">
        <v>67</v>
      </c>
      <c r="D3" s="54">
        <v>3</v>
      </c>
      <c r="E3" s="104">
        <f>SUM(F3:CL3)</f>
        <v>288</v>
      </c>
      <c r="F3" s="352">
        <v>10</v>
      </c>
      <c r="G3" s="353"/>
      <c r="H3" s="203">
        <v>15</v>
      </c>
      <c r="I3" s="200"/>
      <c r="J3" s="352"/>
      <c r="K3" s="200"/>
      <c r="L3" s="200"/>
      <c r="M3" s="200"/>
      <c r="N3" s="195">
        <v>58</v>
      </c>
      <c r="O3" s="195"/>
      <c r="P3" s="195"/>
      <c r="Q3" s="195"/>
      <c r="R3" s="204">
        <v>25</v>
      </c>
      <c r="S3" s="284"/>
      <c r="T3" s="196"/>
      <c r="U3" s="204">
        <v>16</v>
      </c>
      <c r="V3" s="204"/>
      <c r="W3" s="196">
        <v>10</v>
      </c>
      <c r="X3" s="196"/>
      <c r="Y3" s="196">
        <v>42</v>
      </c>
      <c r="Z3" s="196"/>
      <c r="AA3" s="196"/>
      <c r="AB3" s="196"/>
      <c r="AC3" s="196"/>
      <c r="AD3" s="196">
        <v>10</v>
      </c>
      <c r="AE3" s="197"/>
      <c r="AF3" s="197"/>
      <c r="AG3" s="197"/>
      <c r="AH3" s="307"/>
      <c r="AI3" s="197"/>
      <c r="AJ3" s="197"/>
      <c r="AK3" s="197">
        <v>15</v>
      </c>
      <c r="AL3" s="197"/>
      <c r="AM3" s="197">
        <v>25</v>
      </c>
      <c r="AN3" s="198">
        <v>62</v>
      </c>
      <c r="AO3" s="198"/>
      <c r="AP3" s="207"/>
      <c r="AQ3" s="198"/>
      <c r="AR3" s="197"/>
      <c r="AS3" s="197"/>
      <c r="AT3" s="197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8"/>
    </row>
    <row r="4" spans="1:91" ht="14.4">
      <c r="A4" s="119" t="s">
        <v>105</v>
      </c>
      <c r="B4" s="292"/>
      <c r="C4" s="175" t="s">
        <v>471</v>
      </c>
      <c r="D4" s="53">
        <v>2</v>
      </c>
      <c r="E4" s="103">
        <f>SUM(F4:CL4)</f>
        <v>256</v>
      </c>
      <c r="F4" s="208"/>
      <c r="G4" s="200"/>
      <c r="H4" s="203"/>
      <c r="I4" s="200"/>
      <c r="J4" s="208"/>
      <c r="K4" s="200"/>
      <c r="L4" s="200"/>
      <c r="M4" s="200"/>
      <c r="N4" s="195">
        <v>87</v>
      </c>
      <c r="O4" s="195"/>
      <c r="P4" s="195"/>
      <c r="Q4" s="195"/>
      <c r="R4" s="204"/>
      <c r="S4" s="285"/>
      <c r="T4" s="196"/>
      <c r="U4" s="204"/>
      <c r="V4" s="204"/>
      <c r="W4" s="196"/>
      <c r="X4" s="196"/>
      <c r="Y4" s="196">
        <v>87</v>
      </c>
      <c r="Z4" s="196"/>
      <c r="AA4" s="196"/>
      <c r="AB4" s="196"/>
      <c r="AC4" s="196"/>
      <c r="AD4" s="196"/>
      <c r="AE4" s="197"/>
      <c r="AF4" s="197"/>
      <c r="AG4" s="197"/>
      <c r="AH4" s="307"/>
      <c r="AI4" s="197"/>
      <c r="AJ4" s="197"/>
      <c r="AK4" s="197"/>
      <c r="AL4" s="197"/>
      <c r="AM4" s="197"/>
      <c r="AN4" s="197">
        <v>82</v>
      </c>
      <c r="AO4" s="197"/>
      <c r="AP4" s="196"/>
      <c r="AQ4" s="197"/>
      <c r="AR4" s="197"/>
      <c r="AS4" s="197"/>
      <c r="AT4" s="197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8"/>
    </row>
    <row r="5" spans="1:91" ht="14.4">
      <c r="A5" s="119" t="s">
        <v>22</v>
      </c>
      <c r="B5" s="292">
        <v>42210851054</v>
      </c>
      <c r="C5" s="75" t="s">
        <v>24</v>
      </c>
      <c r="D5" s="53">
        <v>3</v>
      </c>
      <c r="E5" s="103">
        <f>SUM(F5:CL5)</f>
        <v>240</v>
      </c>
      <c r="F5" s="197">
        <v>15</v>
      </c>
      <c r="G5" s="196">
        <v>20</v>
      </c>
      <c r="H5" s="194"/>
      <c r="I5" s="195"/>
      <c r="J5" s="209"/>
      <c r="K5" s="195"/>
      <c r="L5" s="195">
        <v>25</v>
      </c>
      <c r="M5" s="195"/>
      <c r="N5" s="195">
        <v>59</v>
      </c>
      <c r="O5" s="196"/>
      <c r="P5" s="196"/>
      <c r="Q5" s="196"/>
      <c r="R5" s="196"/>
      <c r="S5" s="275"/>
      <c r="T5" s="195"/>
      <c r="U5" s="196">
        <v>30</v>
      </c>
      <c r="V5" s="196"/>
      <c r="W5" s="196"/>
      <c r="X5" s="196"/>
      <c r="Y5" s="196">
        <v>36</v>
      </c>
      <c r="Z5" s="196"/>
      <c r="AA5" s="196"/>
      <c r="AB5" s="196"/>
      <c r="AC5" s="196"/>
      <c r="AD5" s="196"/>
      <c r="AE5" s="197"/>
      <c r="AF5" s="197"/>
      <c r="AG5" s="197"/>
      <c r="AH5" s="307"/>
      <c r="AI5" s="197"/>
      <c r="AJ5" s="197"/>
      <c r="AK5" s="197"/>
      <c r="AL5" s="197"/>
      <c r="AM5" s="197">
        <v>16</v>
      </c>
      <c r="AN5" s="197">
        <v>14</v>
      </c>
      <c r="AO5" s="197"/>
      <c r="AP5" s="196"/>
      <c r="AQ5" s="197"/>
      <c r="AR5" s="197">
        <v>25</v>
      </c>
      <c r="AS5" s="197"/>
      <c r="AT5" s="197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8"/>
    </row>
    <row r="6" spans="1:91" ht="14.4">
      <c r="A6" s="119" t="s">
        <v>130</v>
      </c>
      <c r="B6" s="292"/>
      <c r="C6" s="75" t="s">
        <v>186</v>
      </c>
      <c r="D6" s="53"/>
      <c r="E6" s="103">
        <f>SUM(F6:CL6)</f>
        <v>219</v>
      </c>
      <c r="F6" s="208"/>
      <c r="G6" s="200"/>
      <c r="H6" s="203"/>
      <c r="I6" s="200"/>
      <c r="J6" s="208"/>
      <c r="K6" s="200"/>
      <c r="L6" s="200"/>
      <c r="M6" s="200"/>
      <c r="N6" s="195">
        <v>75</v>
      </c>
      <c r="O6" s="195"/>
      <c r="P6" s="195"/>
      <c r="Q6" s="195"/>
      <c r="R6" s="204"/>
      <c r="S6" s="285"/>
      <c r="T6" s="196"/>
      <c r="U6" s="204"/>
      <c r="V6" s="204"/>
      <c r="W6" s="196"/>
      <c r="X6" s="196"/>
      <c r="Y6" s="196">
        <v>75</v>
      </c>
      <c r="Z6" s="196"/>
      <c r="AA6" s="196"/>
      <c r="AB6" s="196"/>
      <c r="AC6" s="196"/>
      <c r="AD6" s="196"/>
      <c r="AE6" s="197"/>
      <c r="AF6" s="197"/>
      <c r="AG6" s="197"/>
      <c r="AH6" s="307"/>
      <c r="AI6" s="197"/>
      <c r="AJ6" s="197"/>
      <c r="AK6" s="197"/>
      <c r="AL6" s="197"/>
      <c r="AM6" s="197"/>
      <c r="AN6" s="197">
        <v>69</v>
      </c>
      <c r="AO6" s="197"/>
      <c r="AP6" s="196"/>
      <c r="AQ6" s="197"/>
      <c r="AR6" s="197"/>
      <c r="AS6" s="197"/>
      <c r="AT6" s="197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8"/>
    </row>
    <row r="7" spans="1:91" ht="14.4">
      <c r="A7" s="119" t="s">
        <v>113</v>
      </c>
      <c r="B7" s="292"/>
      <c r="C7" s="75" t="s">
        <v>67</v>
      </c>
      <c r="D7" s="53">
        <v>2</v>
      </c>
      <c r="E7" s="103">
        <f>SUM(F7:CL7)</f>
        <v>207</v>
      </c>
      <c r="F7" s="208"/>
      <c r="G7" s="200"/>
      <c r="H7" s="203"/>
      <c r="I7" s="200"/>
      <c r="J7" s="208"/>
      <c r="K7" s="200"/>
      <c r="L7" s="200">
        <v>30</v>
      </c>
      <c r="M7" s="200"/>
      <c r="N7" s="195">
        <v>48</v>
      </c>
      <c r="O7" s="195"/>
      <c r="P7" s="195"/>
      <c r="Q7" s="195"/>
      <c r="R7" s="204"/>
      <c r="S7" s="285"/>
      <c r="T7" s="196"/>
      <c r="U7" s="204"/>
      <c r="V7" s="204"/>
      <c r="W7" s="196">
        <v>15</v>
      </c>
      <c r="X7" s="196"/>
      <c r="Y7" s="196">
        <v>76</v>
      </c>
      <c r="Z7" s="196"/>
      <c r="AA7" s="196"/>
      <c r="AB7" s="196"/>
      <c r="AC7" s="196"/>
      <c r="AD7" s="196"/>
      <c r="AE7" s="197"/>
      <c r="AF7" s="197"/>
      <c r="AG7" s="197"/>
      <c r="AH7" s="307"/>
      <c r="AI7" s="197"/>
      <c r="AJ7" s="197"/>
      <c r="AK7" s="197"/>
      <c r="AL7" s="197"/>
      <c r="AM7" s="197"/>
      <c r="AN7" s="197">
        <v>38</v>
      </c>
      <c r="AO7" s="197"/>
      <c r="AP7" s="196"/>
      <c r="AQ7" s="197"/>
      <c r="AR7" s="197"/>
      <c r="AS7" s="197"/>
      <c r="AT7" s="197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8"/>
    </row>
    <row r="8" spans="1:91" ht="14.4">
      <c r="A8" s="119" t="s">
        <v>117</v>
      </c>
      <c r="B8" s="292"/>
      <c r="C8" s="75" t="s">
        <v>471</v>
      </c>
      <c r="D8" s="53"/>
      <c r="E8" s="103">
        <f>SUM(F8:CL8)</f>
        <v>192</v>
      </c>
      <c r="F8" s="197"/>
      <c r="G8" s="196"/>
      <c r="H8" s="194"/>
      <c r="I8" s="195"/>
      <c r="J8" s="209"/>
      <c r="K8" s="195"/>
      <c r="L8" s="195"/>
      <c r="M8" s="195"/>
      <c r="N8" s="195">
        <v>70</v>
      </c>
      <c r="O8" s="196"/>
      <c r="P8" s="196"/>
      <c r="Q8" s="196"/>
      <c r="R8" s="196"/>
      <c r="S8" s="275"/>
      <c r="T8" s="195"/>
      <c r="U8" s="196"/>
      <c r="V8" s="196"/>
      <c r="W8" s="196"/>
      <c r="X8" s="196"/>
      <c r="Y8" s="196">
        <v>44</v>
      </c>
      <c r="Z8" s="196"/>
      <c r="AA8" s="196"/>
      <c r="AB8" s="196"/>
      <c r="AC8" s="196"/>
      <c r="AD8" s="196"/>
      <c r="AE8" s="197"/>
      <c r="AF8" s="197"/>
      <c r="AG8" s="197"/>
      <c r="AH8" s="307"/>
      <c r="AI8" s="197"/>
      <c r="AJ8" s="197"/>
      <c r="AK8" s="197"/>
      <c r="AL8" s="197"/>
      <c r="AM8" s="197"/>
      <c r="AN8" s="197">
        <v>78</v>
      </c>
      <c r="AO8" s="197"/>
      <c r="AP8" s="196"/>
      <c r="AQ8" s="197"/>
      <c r="AR8" s="197"/>
      <c r="AS8" s="197"/>
      <c r="AT8" s="197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8"/>
    </row>
    <row r="9" spans="1:91" ht="14.4">
      <c r="A9" s="119" t="s">
        <v>94</v>
      </c>
      <c r="B9" s="292"/>
      <c r="C9" s="75" t="s">
        <v>472</v>
      </c>
      <c r="D9" s="53">
        <v>1</v>
      </c>
      <c r="E9" s="103">
        <f>SUM(F9:CL9)</f>
        <v>160</v>
      </c>
      <c r="F9" s="197"/>
      <c r="G9" s="196"/>
      <c r="H9" s="194"/>
      <c r="I9" s="195"/>
      <c r="J9" s="209"/>
      <c r="K9" s="195"/>
      <c r="L9" s="195"/>
      <c r="M9" s="195"/>
      <c r="N9" s="195">
        <v>73</v>
      </c>
      <c r="O9" s="196"/>
      <c r="P9" s="196"/>
      <c r="Q9" s="196"/>
      <c r="R9" s="196"/>
      <c r="S9" s="275"/>
      <c r="T9" s="195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7"/>
      <c r="AF9" s="197"/>
      <c r="AG9" s="197"/>
      <c r="AH9" s="307"/>
      <c r="AI9" s="197"/>
      <c r="AJ9" s="197"/>
      <c r="AK9" s="197"/>
      <c r="AL9" s="197"/>
      <c r="AM9" s="197"/>
      <c r="AN9" s="197">
        <v>87</v>
      </c>
      <c r="AO9" s="197"/>
      <c r="AP9" s="196"/>
      <c r="AQ9" s="197"/>
      <c r="AR9" s="197"/>
      <c r="AS9" s="197"/>
      <c r="AT9" s="197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8"/>
    </row>
    <row r="10" spans="1:91" ht="14.4">
      <c r="A10" s="348" t="s">
        <v>27</v>
      </c>
      <c r="B10" s="292">
        <v>42390280590</v>
      </c>
      <c r="C10" s="75" t="s">
        <v>28</v>
      </c>
      <c r="D10" s="53">
        <v>2</v>
      </c>
      <c r="E10" s="103">
        <f>SUM(F10:CL10)</f>
        <v>157</v>
      </c>
      <c r="F10" s="197">
        <v>7</v>
      </c>
      <c r="G10" s="196">
        <v>13</v>
      </c>
      <c r="H10" s="194"/>
      <c r="I10" s="195">
        <v>8</v>
      </c>
      <c r="J10" s="197"/>
      <c r="K10" s="195"/>
      <c r="L10" s="195">
        <v>13</v>
      </c>
      <c r="M10" s="195"/>
      <c r="N10" s="195"/>
      <c r="O10" s="196"/>
      <c r="P10" s="196"/>
      <c r="Q10" s="196"/>
      <c r="R10" s="196">
        <v>20</v>
      </c>
      <c r="S10" s="275"/>
      <c r="T10" s="195"/>
      <c r="U10" s="196">
        <v>19</v>
      </c>
      <c r="V10" s="196"/>
      <c r="W10" s="196"/>
      <c r="X10" s="196"/>
      <c r="Y10" s="196"/>
      <c r="Z10" s="196"/>
      <c r="AA10" s="196"/>
      <c r="AB10" s="196"/>
      <c r="AC10" s="196">
        <v>8</v>
      </c>
      <c r="AD10" s="196"/>
      <c r="AE10" s="197"/>
      <c r="AF10" s="197">
        <v>20</v>
      </c>
      <c r="AG10" s="197"/>
      <c r="AH10" s="307"/>
      <c r="AI10" s="197">
        <v>20</v>
      </c>
      <c r="AJ10" s="197"/>
      <c r="AK10" s="197"/>
      <c r="AL10" s="197"/>
      <c r="AM10" s="197">
        <v>19</v>
      </c>
      <c r="AN10" s="197"/>
      <c r="AO10" s="197"/>
      <c r="AP10" s="356"/>
      <c r="AQ10" s="197">
        <v>10</v>
      </c>
      <c r="AR10" s="197"/>
      <c r="AS10" s="197"/>
      <c r="AT10" s="197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8"/>
    </row>
    <row r="11" spans="1:91" ht="14.4">
      <c r="A11" s="119" t="s">
        <v>507</v>
      </c>
      <c r="B11" s="292">
        <v>50242580388</v>
      </c>
      <c r="C11" s="75" t="s">
        <v>508</v>
      </c>
      <c r="D11" s="53">
        <v>1</v>
      </c>
      <c r="E11" s="107">
        <f>SUM(F11:CL11)</f>
        <v>147</v>
      </c>
      <c r="F11" s="197"/>
      <c r="G11" s="196"/>
      <c r="H11" s="194"/>
      <c r="I11" s="195"/>
      <c r="J11" s="209"/>
      <c r="K11" s="195"/>
      <c r="L11" s="195"/>
      <c r="M11" s="195"/>
      <c r="N11" s="195">
        <v>59</v>
      </c>
      <c r="O11" s="196"/>
      <c r="P11" s="196"/>
      <c r="Q11" s="196">
        <v>20</v>
      </c>
      <c r="R11" s="196"/>
      <c r="S11" s="275"/>
      <c r="T11" s="195"/>
      <c r="U11" s="196"/>
      <c r="V11" s="196"/>
      <c r="W11" s="196"/>
      <c r="X11" s="196"/>
      <c r="Y11" s="196">
        <v>68</v>
      </c>
      <c r="Z11" s="196"/>
      <c r="AA11" s="196"/>
      <c r="AB11" s="196"/>
      <c r="AC11" s="196"/>
      <c r="AD11" s="196"/>
      <c r="AE11" s="197"/>
      <c r="AF11" s="197"/>
      <c r="AG11" s="197"/>
      <c r="AH11" s="307"/>
      <c r="AI11" s="197"/>
      <c r="AJ11" s="197"/>
      <c r="AK11" s="197"/>
      <c r="AL11" s="197"/>
      <c r="AM11" s="197"/>
      <c r="AN11" s="197"/>
      <c r="AO11" s="197"/>
      <c r="AP11" s="196"/>
      <c r="AQ11" s="197"/>
      <c r="AR11" s="197"/>
      <c r="AS11" s="197"/>
      <c r="AT11" s="197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8"/>
    </row>
    <row r="12" spans="1:91" ht="14.4">
      <c r="A12" s="318" t="s">
        <v>467</v>
      </c>
      <c r="B12" s="292"/>
      <c r="C12" s="75" t="s">
        <v>23</v>
      </c>
      <c r="D12" s="53"/>
      <c r="E12" s="103">
        <f>SUM(F12:CL12)</f>
        <v>145</v>
      </c>
      <c r="F12" s="208"/>
      <c r="G12" s="200"/>
      <c r="H12" s="203"/>
      <c r="I12" s="200"/>
      <c r="J12" s="208"/>
      <c r="K12" s="200"/>
      <c r="L12" s="200"/>
      <c r="M12" s="200"/>
      <c r="N12" s="195">
        <v>77</v>
      </c>
      <c r="O12" s="195"/>
      <c r="P12" s="195"/>
      <c r="Q12" s="195"/>
      <c r="R12" s="204"/>
      <c r="S12" s="285"/>
      <c r="T12" s="196"/>
      <c r="U12" s="204"/>
      <c r="V12" s="204"/>
      <c r="W12" s="196"/>
      <c r="X12" s="196"/>
      <c r="Y12" s="196"/>
      <c r="Z12" s="196"/>
      <c r="AA12" s="196"/>
      <c r="AB12" s="196"/>
      <c r="AC12" s="196"/>
      <c r="AD12" s="196"/>
      <c r="AE12" s="197"/>
      <c r="AF12" s="197"/>
      <c r="AG12" s="197"/>
      <c r="AH12" s="307"/>
      <c r="AI12" s="197"/>
      <c r="AJ12" s="197"/>
      <c r="AK12" s="197"/>
      <c r="AL12" s="197"/>
      <c r="AM12" s="197"/>
      <c r="AN12" s="197">
        <v>68</v>
      </c>
      <c r="AO12" s="197"/>
      <c r="AP12" s="196"/>
      <c r="AQ12" s="197"/>
      <c r="AR12" s="197"/>
      <c r="AS12" s="197"/>
      <c r="AT12" s="197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8"/>
    </row>
    <row r="13" spans="1:91" ht="14.4">
      <c r="A13" s="291" t="s">
        <v>111</v>
      </c>
      <c r="B13" s="293"/>
      <c r="C13" s="53" t="s">
        <v>473</v>
      </c>
      <c r="D13" s="53"/>
      <c r="E13" s="103">
        <f>SUM(F13:CL13)</f>
        <v>139</v>
      </c>
      <c r="F13" s="194"/>
      <c r="G13" s="194"/>
      <c r="H13" s="194"/>
      <c r="I13" s="195"/>
      <c r="J13" s="195"/>
      <c r="K13" s="195"/>
      <c r="L13" s="195"/>
      <c r="M13" s="195"/>
      <c r="N13" s="195">
        <v>31</v>
      </c>
      <c r="O13" s="196"/>
      <c r="P13" s="196"/>
      <c r="Q13" s="196"/>
      <c r="R13" s="196"/>
      <c r="S13" s="275"/>
      <c r="T13" s="195"/>
      <c r="U13" s="196"/>
      <c r="V13" s="196"/>
      <c r="W13" s="196"/>
      <c r="X13" s="196"/>
      <c r="Y13" s="196">
        <v>71</v>
      </c>
      <c r="Z13" s="196"/>
      <c r="AA13" s="196"/>
      <c r="AB13" s="196"/>
      <c r="AC13" s="196"/>
      <c r="AD13" s="196"/>
      <c r="AE13" s="197"/>
      <c r="AF13" s="197"/>
      <c r="AG13" s="197"/>
      <c r="AH13" s="307"/>
      <c r="AI13" s="197"/>
      <c r="AJ13" s="197"/>
      <c r="AK13" s="197"/>
      <c r="AL13" s="197"/>
      <c r="AM13" s="197"/>
      <c r="AN13" s="197">
        <v>37</v>
      </c>
      <c r="AO13" s="197"/>
      <c r="AP13" s="197"/>
      <c r="AQ13" s="197"/>
      <c r="AR13" s="197"/>
      <c r="AS13" s="197"/>
      <c r="AT13" s="197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8"/>
    </row>
    <row r="14" spans="1:91" ht="14.4">
      <c r="A14" s="72" t="s">
        <v>391</v>
      </c>
      <c r="B14" s="75">
        <v>42250340521</v>
      </c>
      <c r="C14" s="53" t="s">
        <v>186</v>
      </c>
      <c r="D14" s="53"/>
      <c r="E14" s="103">
        <f>SUM(F14:CL14)</f>
        <v>132</v>
      </c>
      <c r="F14" s="203"/>
      <c r="G14" s="203"/>
      <c r="H14" s="203">
        <v>6</v>
      </c>
      <c r="I14" s="200"/>
      <c r="J14" s="200"/>
      <c r="K14" s="200"/>
      <c r="L14" s="200">
        <v>19</v>
      </c>
      <c r="M14" s="200"/>
      <c r="N14" s="195"/>
      <c r="O14" s="195"/>
      <c r="P14" s="195"/>
      <c r="Q14" s="195"/>
      <c r="R14" s="204">
        <v>14</v>
      </c>
      <c r="S14" s="285"/>
      <c r="T14" s="196"/>
      <c r="U14" s="204">
        <v>13</v>
      </c>
      <c r="V14" s="204"/>
      <c r="W14" s="196">
        <v>7</v>
      </c>
      <c r="X14" s="196"/>
      <c r="Y14" s="196">
        <v>34</v>
      </c>
      <c r="Z14" s="196"/>
      <c r="AA14" s="196"/>
      <c r="AB14" s="196"/>
      <c r="AC14" s="196"/>
      <c r="AD14" s="196"/>
      <c r="AE14" s="197"/>
      <c r="AF14" s="197"/>
      <c r="AG14" s="197">
        <v>6</v>
      </c>
      <c r="AH14" s="307"/>
      <c r="AI14" s="197">
        <v>10</v>
      </c>
      <c r="AJ14" s="197"/>
      <c r="AK14" s="197"/>
      <c r="AL14" s="197"/>
      <c r="AM14" s="197">
        <v>9</v>
      </c>
      <c r="AN14" s="197"/>
      <c r="AO14" s="197"/>
      <c r="AP14" s="197"/>
      <c r="AQ14" s="197"/>
      <c r="AR14" s="197">
        <v>14</v>
      </c>
      <c r="AS14" s="197"/>
      <c r="AT14" s="197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8"/>
    </row>
    <row r="15" spans="1:91" ht="14.4">
      <c r="A15" s="163" t="s">
        <v>34</v>
      </c>
      <c r="B15" s="53">
        <v>42390960337</v>
      </c>
      <c r="C15" s="124" t="s">
        <v>26</v>
      </c>
      <c r="D15" s="53">
        <v>1</v>
      </c>
      <c r="E15" s="103">
        <f>SUM(F15:CL15)</f>
        <v>122</v>
      </c>
      <c r="F15" s="194">
        <v>3</v>
      </c>
      <c r="G15" s="194">
        <v>1</v>
      </c>
      <c r="H15" s="194"/>
      <c r="I15" s="195">
        <v>2</v>
      </c>
      <c r="J15" s="195"/>
      <c r="K15" s="195"/>
      <c r="L15" s="195">
        <v>10</v>
      </c>
      <c r="M15" s="195"/>
      <c r="N15" s="195"/>
      <c r="O15" s="196">
        <v>7</v>
      </c>
      <c r="P15" s="196"/>
      <c r="Q15" s="196"/>
      <c r="R15" s="196"/>
      <c r="S15" s="275"/>
      <c r="T15" s="195"/>
      <c r="U15" s="196">
        <v>25</v>
      </c>
      <c r="V15" s="196"/>
      <c r="W15" s="196"/>
      <c r="X15" s="196">
        <v>10</v>
      </c>
      <c r="Y15" s="196"/>
      <c r="Z15" s="196"/>
      <c r="AA15" s="196"/>
      <c r="AB15" s="196"/>
      <c r="AC15" s="196">
        <v>10</v>
      </c>
      <c r="AD15" s="196"/>
      <c r="AE15" s="197"/>
      <c r="AF15" s="197">
        <v>10</v>
      </c>
      <c r="AG15" s="197"/>
      <c r="AH15" s="307"/>
      <c r="AI15" s="197"/>
      <c r="AJ15" s="197"/>
      <c r="AK15" s="197">
        <v>8</v>
      </c>
      <c r="AL15" s="197"/>
      <c r="AM15" s="197">
        <v>14</v>
      </c>
      <c r="AN15" s="197"/>
      <c r="AO15" s="197"/>
      <c r="AP15" s="197"/>
      <c r="AQ15" s="197">
        <v>15</v>
      </c>
      <c r="AR15" s="197">
        <v>7</v>
      </c>
      <c r="AS15" s="197"/>
      <c r="AT15" s="197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8"/>
    </row>
    <row r="16" spans="1:91" ht="14.4">
      <c r="A16" s="72" t="s">
        <v>188</v>
      </c>
      <c r="B16" s="97">
        <v>42390070082</v>
      </c>
      <c r="C16" s="53" t="s">
        <v>179</v>
      </c>
      <c r="D16" s="53"/>
      <c r="E16" s="103">
        <f>SUM(F16:CL16)</f>
        <v>122</v>
      </c>
      <c r="F16" s="194"/>
      <c r="G16" s="194">
        <v>8</v>
      </c>
      <c r="H16" s="194"/>
      <c r="I16" s="195"/>
      <c r="J16" s="195"/>
      <c r="K16" s="195"/>
      <c r="L16" s="195">
        <v>16</v>
      </c>
      <c r="M16" s="195"/>
      <c r="N16" s="195">
        <v>13</v>
      </c>
      <c r="O16" s="196"/>
      <c r="P16" s="196"/>
      <c r="Q16" s="196"/>
      <c r="R16" s="196"/>
      <c r="S16" s="275"/>
      <c r="T16" s="195"/>
      <c r="U16" s="196">
        <v>14</v>
      </c>
      <c r="V16" s="196"/>
      <c r="W16" s="196"/>
      <c r="X16" s="196"/>
      <c r="Y16" s="196">
        <v>20</v>
      </c>
      <c r="Z16" s="196"/>
      <c r="AA16" s="196"/>
      <c r="AB16" s="196"/>
      <c r="AC16" s="196"/>
      <c r="AD16" s="196"/>
      <c r="AE16" s="197"/>
      <c r="AF16" s="197"/>
      <c r="AG16" s="197"/>
      <c r="AH16" s="307"/>
      <c r="AI16" s="197">
        <v>1</v>
      </c>
      <c r="AJ16" s="197"/>
      <c r="AK16" s="197">
        <v>10</v>
      </c>
      <c r="AL16" s="197"/>
      <c r="AM16" s="197">
        <v>4</v>
      </c>
      <c r="AN16" s="197">
        <v>7</v>
      </c>
      <c r="AO16" s="197"/>
      <c r="AP16" s="197"/>
      <c r="AQ16" s="197">
        <v>8</v>
      </c>
      <c r="AR16" s="197">
        <v>21</v>
      </c>
      <c r="AS16" s="197"/>
      <c r="AT16" s="197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8"/>
    </row>
    <row r="17" spans="1:91" ht="14.4">
      <c r="A17" s="163" t="s">
        <v>29</v>
      </c>
      <c r="B17" s="75">
        <v>42250370044</v>
      </c>
      <c r="C17" s="53" t="s">
        <v>30</v>
      </c>
      <c r="D17" s="53">
        <v>1</v>
      </c>
      <c r="E17" s="103">
        <f>SUM(F17:CL17)</f>
        <v>118</v>
      </c>
      <c r="F17" s="194">
        <v>6</v>
      </c>
      <c r="G17" s="194">
        <v>15</v>
      </c>
      <c r="H17" s="194"/>
      <c r="I17" s="195">
        <v>15</v>
      </c>
      <c r="J17" s="195"/>
      <c r="K17" s="195"/>
      <c r="L17" s="195">
        <v>12</v>
      </c>
      <c r="M17" s="195"/>
      <c r="N17" s="195">
        <v>6</v>
      </c>
      <c r="O17" s="196"/>
      <c r="P17" s="196"/>
      <c r="Q17" s="196"/>
      <c r="R17" s="196">
        <v>13</v>
      </c>
      <c r="S17" s="275"/>
      <c r="T17" s="195"/>
      <c r="U17" s="196">
        <v>5</v>
      </c>
      <c r="V17" s="196"/>
      <c r="W17" s="196">
        <v>2</v>
      </c>
      <c r="X17" s="196"/>
      <c r="Y17" s="196"/>
      <c r="Z17" s="196"/>
      <c r="AA17" s="196"/>
      <c r="AB17" s="196"/>
      <c r="AC17" s="196"/>
      <c r="AD17" s="196"/>
      <c r="AE17" s="197"/>
      <c r="AF17" s="197">
        <v>9</v>
      </c>
      <c r="AG17" s="197">
        <v>5</v>
      </c>
      <c r="AH17" s="307"/>
      <c r="AI17" s="197">
        <v>2</v>
      </c>
      <c r="AJ17" s="197"/>
      <c r="AK17" s="197">
        <v>5</v>
      </c>
      <c r="AL17" s="197"/>
      <c r="AM17" s="197">
        <v>10</v>
      </c>
      <c r="AN17" s="197"/>
      <c r="AO17" s="197"/>
      <c r="AP17" s="197"/>
      <c r="AQ17" s="197"/>
      <c r="AR17" s="197">
        <v>13</v>
      </c>
      <c r="AS17" s="197"/>
      <c r="AT17" s="197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8"/>
    </row>
    <row r="18" spans="1:91" ht="14.4">
      <c r="A18" s="72" t="s">
        <v>239</v>
      </c>
      <c r="B18" s="75">
        <v>46670300577</v>
      </c>
      <c r="C18" s="53" t="s">
        <v>589</v>
      </c>
      <c r="D18" s="53"/>
      <c r="E18" s="103">
        <f>SUM(F18:CL18)</f>
        <v>116</v>
      </c>
      <c r="F18" s="194"/>
      <c r="G18" s="194"/>
      <c r="H18" s="194">
        <v>7</v>
      </c>
      <c r="I18" s="195"/>
      <c r="J18" s="195"/>
      <c r="K18" s="195"/>
      <c r="L18" s="195">
        <v>14</v>
      </c>
      <c r="M18" s="195"/>
      <c r="N18" s="195">
        <v>22</v>
      </c>
      <c r="O18" s="196"/>
      <c r="P18" s="196"/>
      <c r="Q18" s="196"/>
      <c r="R18" s="196">
        <v>12</v>
      </c>
      <c r="S18" s="275"/>
      <c r="T18" s="195"/>
      <c r="U18" s="196">
        <v>7</v>
      </c>
      <c r="V18" s="196"/>
      <c r="W18" s="196"/>
      <c r="X18" s="196"/>
      <c r="Y18" s="196"/>
      <c r="Z18" s="196"/>
      <c r="AA18" s="196"/>
      <c r="AB18" s="196"/>
      <c r="AC18" s="196"/>
      <c r="AD18" s="196"/>
      <c r="AE18" s="197"/>
      <c r="AF18" s="197"/>
      <c r="AG18" s="197">
        <v>8</v>
      </c>
      <c r="AH18" s="307"/>
      <c r="AI18" s="197">
        <v>9</v>
      </c>
      <c r="AJ18" s="197"/>
      <c r="AK18" s="197"/>
      <c r="AL18" s="197"/>
      <c r="AM18" s="197">
        <v>13</v>
      </c>
      <c r="AN18" s="197">
        <v>12</v>
      </c>
      <c r="AO18" s="197"/>
      <c r="AP18" s="197"/>
      <c r="AQ18" s="197"/>
      <c r="AR18" s="197">
        <v>12</v>
      </c>
      <c r="AS18" s="197"/>
      <c r="AT18" s="197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8"/>
    </row>
    <row r="19" spans="1:91" ht="14.4">
      <c r="A19" s="141" t="s">
        <v>184</v>
      </c>
      <c r="B19" s="53">
        <v>42250200443</v>
      </c>
      <c r="C19" s="123" t="s">
        <v>67</v>
      </c>
      <c r="D19" s="53">
        <v>2</v>
      </c>
      <c r="E19" s="107">
        <f>SUM(F19:CL19)</f>
        <v>97</v>
      </c>
      <c r="F19" s="194"/>
      <c r="G19" s="194">
        <v>1</v>
      </c>
      <c r="H19" s="194"/>
      <c r="I19" s="195">
        <v>7</v>
      </c>
      <c r="J19" s="196"/>
      <c r="K19" s="195"/>
      <c r="L19" s="195">
        <v>21</v>
      </c>
      <c r="M19" s="195"/>
      <c r="N19" s="195"/>
      <c r="O19" s="196">
        <v>15</v>
      </c>
      <c r="P19" s="196"/>
      <c r="Q19" s="196"/>
      <c r="R19" s="196">
        <v>17</v>
      </c>
      <c r="S19" s="275"/>
      <c r="T19" s="195"/>
      <c r="U19" s="196">
        <v>21</v>
      </c>
      <c r="V19" s="196"/>
      <c r="W19" s="196"/>
      <c r="X19" s="196">
        <v>15</v>
      </c>
      <c r="Y19" s="196"/>
      <c r="Z19" s="196"/>
      <c r="AA19" s="196"/>
      <c r="AB19" s="196"/>
      <c r="AC19" s="196"/>
      <c r="AD19" s="196"/>
      <c r="AE19" s="197"/>
      <c r="AF19" s="197"/>
      <c r="AG19" s="197"/>
      <c r="AH19" s="307"/>
      <c r="AI19" s="197"/>
      <c r="AJ19" s="197"/>
      <c r="AK19" s="197"/>
      <c r="AL19" s="197"/>
      <c r="AM19" s="197"/>
      <c r="AN19" s="197"/>
      <c r="AO19" s="197"/>
      <c r="AP19" s="210"/>
      <c r="AQ19" s="197"/>
      <c r="AR19" s="197"/>
      <c r="AS19" s="197"/>
      <c r="AT19" s="197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8" t="s">
        <v>7</v>
      </c>
    </row>
    <row r="20" spans="1:91" ht="14.4">
      <c r="A20" s="141" t="s">
        <v>178</v>
      </c>
      <c r="B20" s="75">
        <v>42390070081</v>
      </c>
      <c r="C20" s="53" t="s">
        <v>179</v>
      </c>
      <c r="D20" s="53"/>
      <c r="E20" s="107">
        <f>SUM(F20:CL20)</f>
        <v>94</v>
      </c>
      <c r="F20" s="194"/>
      <c r="G20" s="194">
        <v>10</v>
      </c>
      <c r="H20" s="194"/>
      <c r="I20" s="195"/>
      <c r="J20" s="196"/>
      <c r="K20" s="195"/>
      <c r="L20" s="195"/>
      <c r="M20" s="195"/>
      <c r="N20" s="195">
        <v>18</v>
      </c>
      <c r="O20" s="196"/>
      <c r="P20" s="196"/>
      <c r="Q20" s="196"/>
      <c r="R20" s="196"/>
      <c r="S20" s="275"/>
      <c r="T20" s="195"/>
      <c r="U20" s="196">
        <v>11</v>
      </c>
      <c r="V20" s="196"/>
      <c r="W20" s="196"/>
      <c r="X20" s="196"/>
      <c r="Y20" s="196">
        <v>18</v>
      </c>
      <c r="Z20" s="196"/>
      <c r="AA20" s="196"/>
      <c r="AB20" s="196"/>
      <c r="AC20" s="196"/>
      <c r="AD20" s="196"/>
      <c r="AE20" s="197"/>
      <c r="AF20" s="197"/>
      <c r="AG20" s="197"/>
      <c r="AH20" s="307"/>
      <c r="AI20" s="197">
        <v>6</v>
      </c>
      <c r="AJ20" s="197"/>
      <c r="AK20" s="197">
        <v>6</v>
      </c>
      <c r="AL20" s="197"/>
      <c r="AM20" s="197">
        <v>6</v>
      </c>
      <c r="AN20" s="197">
        <v>15</v>
      </c>
      <c r="AO20" s="197"/>
      <c r="AP20" s="210"/>
      <c r="AQ20" s="197"/>
      <c r="AR20" s="197">
        <v>4</v>
      </c>
      <c r="AS20" s="197"/>
      <c r="AT20" s="197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8"/>
    </row>
    <row r="21" spans="1:91" ht="14.4">
      <c r="A21" s="141" t="s">
        <v>301</v>
      </c>
      <c r="B21" s="75">
        <v>41630510231</v>
      </c>
      <c r="C21" s="53" t="s">
        <v>302</v>
      </c>
      <c r="D21" s="53">
        <v>2</v>
      </c>
      <c r="E21" s="103">
        <f>SUM(F21:CL21)</f>
        <v>90</v>
      </c>
      <c r="F21" s="194"/>
      <c r="G21" s="194"/>
      <c r="H21" s="194"/>
      <c r="I21" s="195"/>
      <c r="J21" s="196">
        <v>5</v>
      </c>
      <c r="K21" s="195">
        <v>13</v>
      </c>
      <c r="L21" s="195"/>
      <c r="M21" s="195"/>
      <c r="N21" s="195"/>
      <c r="O21" s="196"/>
      <c r="P21" s="196">
        <v>7</v>
      </c>
      <c r="Q21" s="196">
        <v>10</v>
      </c>
      <c r="R21" s="196"/>
      <c r="S21" s="275"/>
      <c r="T21" s="195">
        <v>15</v>
      </c>
      <c r="U21" s="196"/>
      <c r="V21" s="196">
        <v>10</v>
      </c>
      <c r="W21" s="196"/>
      <c r="X21" s="196"/>
      <c r="Y21" s="196"/>
      <c r="Z21" s="196"/>
      <c r="AA21" s="196"/>
      <c r="AB21" s="196"/>
      <c r="AC21" s="196"/>
      <c r="AD21" s="196"/>
      <c r="AE21" s="197">
        <v>10</v>
      </c>
      <c r="AF21" s="197"/>
      <c r="AG21" s="197"/>
      <c r="AH21" s="307"/>
      <c r="AI21" s="197"/>
      <c r="AJ21" s="197">
        <v>10</v>
      </c>
      <c r="AK21" s="197"/>
      <c r="AL21" s="197"/>
      <c r="AM21" s="197"/>
      <c r="AN21" s="197"/>
      <c r="AO21" s="197">
        <v>10</v>
      </c>
      <c r="AP21" s="210"/>
      <c r="AQ21" s="197"/>
      <c r="AR21" s="197"/>
      <c r="AS21" s="197"/>
      <c r="AT21" s="197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8"/>
    </row>
    <row r="22" spans="1:91" ht="14.4">
      <c r="A22" s="72" t="s">
        <v>25</v>
      </c>
      <c r="B22" s="53">
        <v>42390280719</v>
      </c>
      <c r="C22" s="53" t="s">
        <v>26</v>
      </c>
      <c r="D22" s="53">
        <v>1</v>
      </c>
      <c r="E22" s="103">
        <f>SUM(F22:CL22)</f>
        <v>84</v>
      </c>
      <c r="F22" s="194">
        <v>8</v>
      </c>
      <c r="G22" s="194"/>
      <c r="H22" s="194">
        <v>10</v>
      </c>
      <c r="I22" s="195">
        <v>6</v>
      </c>
      <c r="J22" s="195"/>
      <c r="K22" s="195"/>
      <c r="L22" s="195"/>
      <c r="M22" s="195"/>
      <c r="N22" s="195"/>
      <c r="O22" s="201">
        <v>10</v>
      </c>
      <c r="P22" s="196"/>
      <c r="Q22" s="196"/>
      <c r="R22" s="196"/>
      <c r="S22" s="275"/>
      <c r="T22" s="195"/>
      <c r="U22" s="196">
        <v>12</v>
      </c>
      <c r="V22" s="196"/>
      <c r="W22" s="196"/>
      <c r="X22" s="196">
        <v>8</v>
      </c>
      <c r="Y22" s="196"/>
      <c r="Z22" s="196"/>
      <c r="AA22" s="196"/>
      <c r="AB22" s="196"/>
      <c r="AC22" s="196">
        <v>15</v>
      </c>
      <c r="AD22" s="196"/>
      <c r="AE22" s="197"/>
      <c r="AF22" s="197">
        <v>15</v>
      </c>
      <c r="AG22" s="197"/>
      <c r="AH22" s="30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8"/>
    </row>
    <row r="23" spans="1:91" ht="14.4">
      <c r="A23" s="141" t="s">
        <v>32</v>
      </c>
      <c r="B23" s="75">
        <v>42250120305</v>
      </c>
      <c r="C23" s="114" t="s">
        <v>33</v>
      </c>
      <c r="D23" s="53"/>
      <c r="E23" s="103">
        <f>SUM(F23:CL23)</f>
        <v>74</v>
      </c>
      <c r="F23" s="194">
        <v>4</v>
      </c>
      <c r="G23" s="194">
        <v>3</v>
      </c>
      <c r="H23" s="194"/>
      <c r="I23" s="195">
        <v>4</v>
      </c>
      <c r="J23" s="196"/>
      <c r="K23" s="195"/>
      <c r="L23" s="195">
        <v>9</v>
      </c>
      <c r="M23" s="195"/>
      <c r="N23" s="195">
        <v>11</v>
      </c>
      <c r="O23" s="196"/>
      <c r="P23" s="196"/>
      <c r="Q23" s="196"/>
      <c r="R23" s="196"/>
      <c r="S23" s="275"/>
      <c r="T23" s="195"/>
      <c r="U23" s="196"/>
      <c r="V23" s="196"/>
      <c r="W23" s="196">
        <v>8</v>
      </c>
      <c r="X23" s="196"/>
      <c r="Y23" s="196">
        <v>15</v>
      </c>
      <c r="Z23" s="196"/>
      <c r="AA23" s="196"/>
      <c r="AB23" s="196"/>
      <c r="AC23" s="196"/>
      <c r="AD23" s="196">
        <v>8</v>
      </c>
      <c r="AE23" s="197"/>
      <c r="AF23" s="197"/>
      <c r="AG23" s="197">
        <v>10</v>
      </c>
      <c r="AH23" s="307"/>
      <c r="AI23" s="197">
        <v>1</v>
      </c>
      <c r="AJ23" s="197"/>
      <c r="AK23" s="197"/>
      <c r="AL23" s="197"/>
      <c r="AM23" s="197">
        <v>1</v>
      </c>
      <c r="AN23" s="197"/>
      <c r="AO23" s="197"/>
      <c r="AP23" s="210"/>
      <c r="AQ23" s="197"/>
      <c r="AR23" s="197"/>
      <c r="AS23" s="197"/>
      <c r="AT23" s="197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8"/>
    </row>
    <row r="24" spans="1:91" ht="14.4">
      <c r="A24" s="72" t="s">
        <v>368</v>
      </c>
      <c r="B24" s="75">
        <v>44450660451</v>
      </c>
      <c r="C24" s="53" t="s">
        <v>369</v>
      </c>
      <c r="D24" s="53">
        <v>3</v>
      </c>
      <c r="E24" s="103">
        <f>SUM(F24:CL24)</f>
        <v>63</v>
      </c>
      <c r="F24" s="194"/>
      <c r="G24" s="354"/>
      <c r="H24" s="194"/>
      <c r="I24" s="195"/>
      <c r="J24" s="195"/>
      <c r="K24" s="195">
        <v>20</v>
      </c>
      <c r="L24" s="195"/>
      <c r="M24" s="195"/>
      <c r="N24" s="195"/>
      <c r="O24" s="196"/>
      <c r="P24" s="196"/>
      <c r="Q24" s="196">
        <v>13</v>
      </c>
      <c r="R24" s="196"/>
      <c r="S24" s="355"/>
      <c r="T24" s="195"/>
      <c r="U24" s="196"/>
      <c r="V24" s="196">
        <v>15</v>
      </c>
      <c r="W24" s="196"/>
      <c r="X24" s="196"/>
      <c r="Y24" s="196"/>
      <c r="Z24" s="196"/>
      <c r="AA24" s="196"/>
      <c r="AB24" s="196"/>
      <c r="AC24" s="196"/>
      <c r="AD24" s="196"/>
      <c r="AE24" s="197">
        <v>15</v>
      </c>
      <c r="AF24" s="197"/>
      <c r="AG24" s="197"/>
      <c r="AH24" s="30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8"/>
    </row>
    <row r="25" spans="1:91" ht="14.4">
      <c r="A25" s="72" t="s">
        <v>372</v>
      </c>
      <c r="B25" s="75">
        <v>42250200654</v>
      </c>
      <c r="C25" s="53" t="s">
        <v>67</v>
      </c>
      <c r="D25" s="53"/>
      <c r="E25" s="103">
        <f>SUM(F25:CL25)</f>
        <v>62</v>
      </c>
      <c r="F25" s="194"/>
      <c r="G25" s="194"/>
      <c r="H25" s="194"/>
      <c r="I25" s="195"/>
      <c r="J25" s="195"/>
      <c r="K25" s="195">
        <v>10</v>
      </c>
      <c r="L25" s="195"/>
      <c r="M25" s="195"/>
      <c r="N25" s="195"/>
      <c r="O25" s="196"/>
      <c r="P25" s="196">
        <v>8</v>
      </c>
      <c r="Q25" s="196">
        <v>9</v>
      </c>
      <c r="R25" s="196"/>
      <c r="S25" s="275"/>
      <c r="T25" s="195">
        <v>4</v>
      </c>
      <c r="U25" s="196"/>
      <c r="V25" s="196">
        <v>8</v>
      </c>
      <c r="W25" s="196"/>
      <c r="X25" s="196"/>
      <c r="Y25" s="196"/>
      <c r="Z25" s="196">
        <v>15</v>
      </c>
      <c r="AA25" s="196"/>
      <c r="AB25" s="196"/>
      <c r="AC25" s="196"/>
      <c r="AD25" s="196"/>
      <c r="AE25" s="197">
        <v>1</v>
      </c>
      <c r="AF25" s="197"/>
      <c r="AG25" s="197"/>
      <c r="AH25" s="307"/>
      <c r="AI25" s="197"/>
      <c r="AJ25" s="197">
        <v>7</v>
      </c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8"/>
    </row>
    <row r="26" spans="1:91" ht="14.4">
      <c r="A26" s="72" t="s">
        <v>97</v>
      </c>
      <c r="B26" s="53">
        <v>42398701470</v>
      </c>
      <c r="C26" s="53" t="s">
        <v>860</v>
      </c>
      <c r="D26" s="53">
        <v>2</v>
      </c>
      <c r="E26" s="103">
        <f>SUM(F26:CL26)</f>
        <v>60</v>
      </c>
      <c r="F26" s="203"/>
      <c r="G26" s="203"/>
      <c r="H26" s="203"/>
      <c r="I26" s="200"/>
      <c r="J26" s="200"/>
      <c r="K26" s="200"/>
      <c r="L26" s="200"/>
      <c r="M26" s="200"/>
      <c r="N26" s="195"/>
      <c r="O26" s="195"/>
      <c r="P26" s="195"/>
      <c r="Q26" s="195"/>
      <c r="R26" s="204"/>
      <c r="S26" s="285"/>
      <c r="T26" s="196"/>
      <c r="U26" s="204"/>
      <c r="V26" s="204"/>
      <c r="W26" s="196"/>
      <c r="X26" s="196"/>
      <c r="Y26" s="196"/>
      <c r="Z26" s="196"/>
      <c r="AA26" s="196"/>
      <c r="AB26" s="196"/>
      <c r="AC26" s="196"/>
      <c r="AD26" s="196"/>
      <c r="AE26" s="197"/>
      <c r="AF26" s="197"/>
      <c r="AG26" s="197"/>
      <c r="AH26" s="307"/>
      <c r="AI26" s="197"/>
      <c r="AJ26" s="197"/>
      <c r="AK26" s="197"/>
      <c r="AL26" s="197"/>
      <c r="AM26" s="197">
        <v>30</v>
      </c>
      <c r="AN26" s="197"/>
      <c r="AO26" s="197"/>
      <c r="AP26" s="197"/>
      <c r="AQ26" s="197"/>
      <c r="AR26" s="197">
        <v>30</v>
      </c>
      <c r="AS26" s="197"/>
      <c r="AT26" s="197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8"/>
    </row>
    <row r="27" spans="1:91" ht="14.4">
      <c r="A27" s="141" t="s">
        <v>180</v>
      </c>
      <c r="B27" s="53">
        <v>42250200539</v>
      </c>
      <c r="C27" s="53" t="s">
        <v>67</v>
      </c>
      <c r="D27" s="53"/>
      <c r="E27" s="103">
        <f>SUM(F27:CL27)</f>
        <v>60</v>
      </c>
      <c r="F27" s="194"/>
      <c r="G27" s="194">
        <v>6</v>
      </c>
      <c r="H27" s="194">
        <v>5</v>
      </c>
      <c r="I27" s="195"/>
      <c r="J27" s="196"/>
      <c r="K27" s="195"/>
      <c r="L27" s="195">
        <v>3</v>
      </c>
      <c r="M27" s="195"/>
      <c r="N27" s="195"/>
      <c r="O27" s="196"/>
      <c r="P27" s="196"/>
      <c r="Q27" s="196"/>
      <c r="R27" s="196"/>
      <c r="S27" s="275"/>
      <c r="T27" s="195"/>
      <c r="U27" s="196">
        <v>9</v>
      </c>
      <c r="V27" s="196"/>
      <c r="W27" s="196"/>
      <c r="X27" s="196">
        <v>6</v>
      </c>
      <c r="Y27" s="196"/>
      <c r="Z27" s="196"/>
      <c r="AA27" s="196"/>
      <c r="AB27" s="196"/>
      <c r="AC27" s="196">
        <v>5</v>
      </c>
      <c r="AD27" s="196"/>
      <c r="AE27" s="197"/>
      <c r="AF27" s="197">
        <v>6</v>
      </c>
      <c r="AG27" s="197"/>
      <c r="AH27" s="307"/>
      <c r="AI27" s="197">
        <v>7</v>
      </c>
      <c r="AJ27" s="197"/>
      <c r="AK27" s="197"/>
      <c r="AL27" s="197"/>
      <c r="AM27" s="197">
        <v>7</v>
      </c>
      <c r="AN27" s="197"/>
      <c r="AO27" s="197"/>
      <c r="AP27" s="210"/>
      <c r="AQ27" s="197">
        <v>6</v>
      </c>
      <c r="AR27" s="197"/>
      <c r="AS27" s="197"/>
      <c r="AT27" s="197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8"/>
    </row>
    <row r="28" spans="1:91" ht="14.4">
      <c r="A28" s="141" t="s">
        <v>31</v>
      </c>
      <c r="B28" s="53">
        <v>42890450434</v>
      </c>
      <c r="C28" s="53" t="s">
        <v>304</v>
      </c>
      <c r="D28" s="53"/>
      <c r="E28" s="103">
        <f>SUM(F28:CL28)</f>
        <v>55</v>
      </c>
      <c r="F28" s="194">
        <v>5</v>
      </c>
      <c r="G28" s="194"/>
      <c r="H28" s="194"/>
      <c r="I28" s="195"/>
      <c r="J28" s="196"/>
      <c r="K28" s="195"/>
      <c r="L28" s="195">
        <v>6</v>
      </c>
      <c r="M28" s="195"/>
      <c r="N28" s="195">
        <v>5</v>
      </c>
      <c r="O28" s="196"/>
      <c r="P28" s="196"/>
      <c r="Q28" s="196"/>
      <c r="R28" s="196"/>
      <c r="S28" s="275"/>
      <c r="T28" s="195"/>
      <c r="U28" s="196"/>
      <c r="V28" s="196"/>
      <c r="W28" s="196"/>
      <c r="X28" s="196"/>
      <c r="Y28" s="196">
        <v>14</v>
      </c>
      <c r="Z28" s="196"/>
      <c r="AA28" s="196"/>
      <c r="AB28" s="196"/>
      <c r="AC28" s="196"/>
      <c r="AD28" s="196"/>
      <c r="AE28" s="197"/>
      <c r="AF28" s="197"/>
      <c r="AG28" s="197"/>
      <c r="AH28" s="307"/>
      <c r="AI28" s="197"/>
      <c r="AJ28" s="197"/>
      <c r="AK28" s="197"/>
      <c r="AL28" s="197"/>
      <c r="AM28" s="197">
        <v>5</v>
      </c>
      <c r="AN28" s="197">
        <v>13</v>
      </c>
      <c r="AO28" s="197"/>
      <c r="AP28" s="210"/>
      <c r="AQ28" s="197"/>
      <c r="AR28" s="197">
        <v>7</v>
      </c>
      <c r="AS28" s="197"/>
      <c r="AT28" s="197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8"/>
    </row>
    <row r="29" spans="1:91" ht="14.4">
      <c r="A29" s="72" t="s">
        <v>527</v>
      </c>
      <c r="B29" s="53">
        <v>46680710097</v>
      </c>
      <c r="C29" s="53" t="s">
        <v>528</v>
      </c>
      <c r="D29" s="54"/>
      <c r="E29" s="103">
        <f>SUM(F29:CL29)</f>
        <v>48</v>
      </c>
      <c r="F29" s="194"/>
      <c r="G29" s="194"/>
      <c r="H29" s="194"/>
      <c r="I29" s="195"/>
      <c r="J29" s="195"/>
      <c r="K29" s="195"/>
      <c r="L29" s="195"/>
      <c r="M29" s="195"/>
      <c r="N29" s="195"/>
      <c r="O29" s="196"/>
      <c r="P29" s="196"/>
      <c r="Q29" s="196"/>
      <c r="R29" s="196">
        <v>8</v>
      </c>
      <c r="S29" s="275"/>
      <c r="T29" s="195"/>
      <c r="U29" s="196"/>
      <c r="V29" s="196"/>
      <c r="W29" s="196"/>
      <c r="X29" s="196"/>
      <c r="Y29" s="196">
        <v>24</v>
      </c>
      <c r="Z29" s="196"/>
      <c r="AA29" s="196"/>
      <c r="AB29" s="196"/>
      <c r="AC29" s="196"/>
      <c r="AD29" s="196"/>
      <c r="AE29" s="197"/>
      <c r="AF29" s="197"/>
      <c r="AG29" s="197"/>
      <c r="AH29" s="30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>
        <v>16</v>
      </c>
      <c r="AS29" s="197"/>
      <c r="AT29" s="197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8"/>
    </row>
    <row r="30" spans="1:91" ht="14.4">
      <c r="A30" s="72" t="s">
        <v>668</v>
      </c>
      <c r="B30" s="53">
        <v>42250340651</v>
      </c>
      <c r="C30" s="53" t="s">
        <v>186</v>
      </c>
      <c r="D30" s="53"/>
      <c r="E30" s="103">
        <f>SUM(F30:CL30)</f>
        <v>46</v>
      </c>
      <c r="F30" s="203"/>
      <c r="G30" s="203"/>
      <c r="H30" s="203"/>
      <c r="I30" s="200"/>
      <c r="J30" s="200"/>
      <c r="K30" s="200"/>
      <c r="L30" s="200"/>
      <c r="M30" s="200"/>
      <c r="N30" s="195"/>
      <c r="O30" s="195"/>
      <c r="P30" s="195"/>
      <c r="Q30" s="195"/>
      <c r="R30" s="204"/>
      <c r="S30" s="285"/>
      <c r="T30" s="196"/>
      <c r="U30" s="204"/>
      <c r="V30" s="204"/>
      <c r="W30" s="196"/>
      <c r="X30" s="196">
        <v>7</v>
      </c>
      <c r="Y30" s="196"/>
      <c r="Z30" s="196"/>
      <c r="AA30" s="204"/>
      <c r="AB30" s="196"/>
      <c r="AC30" s="196"/>
      <c r="AD30" s="196"/>
      <c r="AE30" s="197"/>
      <c r="AF30" s="197">
        <v>13</v>
      </c>
      <c r="AG30" s="197"/>
      <c r="AH30" s="307"/>
      <c r="AI30" s="197"/>
      <c r="AJ30" s="197"/>
      <c r="AK30" s="197"/>
      <c r="AL30" s="197"/>
      <c r="AM30" s="197">
        <v>21</v>
      </c>
      <c r="AN30" s="197"/>
      <c r="AO30" s="197"/>
      <c r="AP30" s="197">
        <v>5</v>
      </c>
      <c r="AQ30" s="197"/>
      <c r="AR30" s="197"/>
      <c r="AS30" s="197"/>
      <c r="AT30" s="197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8"/>
    </row>
    <row r="31" spans="1:91" ht="14.4">
      <c r="A31" s="72" t="s">
        <v>35</v>
      </c>
      <c r="B31" s="53">
        <v>42250181112</v>
      </c>
      <c r="C31" s="53" t="s">
        <v>36</v>
      </c>
      <c r="D31" s="53"/>
      <c r="E31" s="103">
        <f>SUM(F31:CL31)</f>
        <v>46</v>
      </c>
      <c r="F31" s="203">
        <v>2</v>
      </c>
      <c r="G31" s="203">
        <v>9</v>
      </c>
      <c r="H31" s="203"/>
      <c r="I31" s="200">
        <v>3</v>
      </c>
      <c r="J31" s="200"/>
      <c r="K31" s="200"/>
      <c r="L31" s="200">
        <v>7</v>
      </c>
      <c r="M31" s="200"/>
      <c r="N31" s="195"/>
      <c r="O31" s="195">
        <v>6</v>
      </c>
      <c r="P31" s="195"/>
      <c r="Q31" s="195"/>
      <c r="R31" s="204">
        <v>5</v>
      </c>
      <c r="S31" s="285"/>
      <c r="T31" s="196"/>
      <c r="U31" s="204">
        <v>1</v>
      </c>
      <c r="V31" s="204"/>
      <c r="W31" s="196"/>
      <c r="X31" s="196">
        <v>4</v>
      </c>
      <c r="Y31" s="196"/>
      <c r="Z31" s="196"/>
      <c r="AA31" s="196"/>
      <c r="AB31" s="196"/>
      <c r="AC31" s="196">
        <v>6</v>
      </c>
      <c r="AD31" s="196"/>
      <c r="AE31" s="197"/>
      <c r="AF31" s="197">
        <v>1</v>
      </c>
      <c r="AG31" s="197">
        <v>2</v>
      </c>
      <c r="AH31" s="30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8"/>
    </row>
    <row r="32" spans="1:91" ht="14.4">
      <c r="A32" s="72" t="s">
        <v>522</v>
      </c>
      <c r="B32" s="53">
        <v>46670300554</v>
      </c>
      <c r="C32" s="53" t="s">
        <v>523</v>
      </c>
      <c r="D32" s="53">
        <v>1</v>
      </c>
      <c r="E32" s="103">
        <f>SUM(F32:CL32)</f>
        <v>45</v>
      </c>
      <c r="F32" s="202"/>
      <c r="G32" s="202"/>
      <c r="H32" s="202"/>
      <c r="I32" s="195"/>
      <c r="J32" s="195"/>
      <c r="K32" s="195"/>
      <c r="L32" s="195"/>
      <c r="M32" s="195"/>
      <c r="N32" s="195"/>
      <c r="O32" s="204"/>
      <c r="P32" s="195"/>
      <c r="Q32" s="195"/>
      <c r="R32" s="195">
        <v>15</v>
      </c>
      <c r="S32" s="276"/>
      <c r="T32" s="195"/>
      <c r="U32" s="204"/>
      <c r="V32" s="204"/>
      <c r="W32" s="196"/>
      <c r="X32" s="196"/>
      <c r="Y32" s="196"/>
      <c r="Z32" s="196"/>
      <c r="AA32" s="196"/>
      <c r="AB32" s="196"/>
      <c r="AC32" s="196"/>
      <c r="AD32" s="196"/>
      <c r="AE32" s="197"/>
      <c r="AF32" s="197"/>
      <c r="AG32" s="197">
        <v>15</v>
      </c>
      <c r="AH32" s="307"/>
      <c r="AI32" s="197">
        <v>15</v>
      </c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8"/>
    </row>
    <row r="33" spans="1:91" ht="14.4">
      <c r="A33" s="72" t="s">
        <v>370</v>
      </c>
      <c r="B33" s="53">
        <v>44450830727</v>
      </c>
      <c r="C33" s="53" t="s">
        <v>371</v>
      </c>
      <c r="D33" s="53">
        <v>1</v>
      </c>
      <c r="E33" s="103">
        <f>SUM(F33:CL33)</f>
        <v>43</v>
      </c>
      <c r="F33" s="194"/>
      <c r="G33" s="194"/>
      <c r="H33" s="194"/>
      <c r="I33" s="195"/>
      <c r="J33" s="195"/>
      <c r="K33" s="195">
        <v>15</v>
      </c>
      <c r="L33" s="195"/>
      <c r="M33" s="195"/>
      <c r="N33" s="195"/>
      <c r="O33" s="196"/>
      <c r="P33" s="196">
        <v>15</v>
      </c>
      <c r="Q33" s="196">
        <v>7</v>
      </c>
      <c r="R33" s="196"/>
      <c r="S33" s="275"/>
      <c r="T33" s="195"/>
      <c r="U33" s="196"/>
      <c r="V33" s="196">
        <v>6</v>
      </c>
      <c r="W33" s="196"/>
      <c r="X33" s="196"/>
      <c r="Y33" s="196"/>
      <c r="Z33" s="196"/>
      <c r="AA33" s="196"/>
      <c r="AB33" s="196"/>
      <c r="AC33" s="196"/>
      <c r="AD33" s="196"/>
      <c r="AE33" s="197"/>
      <c r="AF33" s="197"/>
      <c r="AG33" s="197"/>
      <c r="AH33" s="30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8"/>
    </row>
    <row r="34" spans="1:91" ht="14.4">
      <c r="A34" s="72" t="s">
        <v>183</v>
      </c>
      <c r="B34" s="53">
        <v>42250200491</v>
      </c>
      <c r="C34" s="53" t="s">
        <v>67</v>
      </c>
      <c r="D34" s="53"/>
      <c r="E34" s="103">
        <f>SUM(F34:CL34)</f>
        <v>42</v>
      </c>
      <c r="F34" s="203"/>
      <c r="G34" s="203">
        <v>4</v>
      </c>
      <c r="H34" s="203"/>
      <c r="I34" s="200">
        <v>10</v>
      </c>
      <c r="J34" s="200"/>
      <c r="K34" s="200"/>
      <c r="L34" s="200">
        <v>11</v>
      </c>
      <c r="M34" s="200"/>
      <c r="N34" s="195"/>
      <c r="O34" s="195">
        <v>8</v>
      </c>
      <c r="P34" s="195"/>
      <c r="Q34" s="195"/>
      <c r="R34" s="204"/>
      <c r="S34" s="285"/>
      <c r="T34" s="196"/>
      <c r="U34" s="204"/>
      <c r="V34" s="204"/>
      <c r="W34" s="196"/>
      <c r="X34" s="196"/>
      <c r="Y34" s="196"/>
      <c r="Z34" s="196"/>
      <c r="AA34" s="196"/>
      <c r="AB34" s="196"/>
      <c r="AC34" s="196"/>
      <c r="AD34" s="196"/>
      <c r="AE34" s="197"/>
      <c r="AF34" s="197"/>
      <c r="AG34" s="197"/>
      <c r="AH34" s="307"/>
      <c r="AI34" s="197">
        <v>9</v>
      </c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8"/>
    </row>
    <row r="35" spans="1:91" ht="14.4">
      <c r="A35" s="72" t="s">
        <v>291</v>
      </c>
      <c r="B35" s="53">
        <v>42250340617</v>
      </c>
      <c r="C35" s="53" t="s">
        <v>186</v>
      </c>
      <c r="D35" s="53"/>
      <c r="E35" s="103">
        <f>SUM(F35:CL35)</f>
        <v>40</v>
      </c>
      <c r="F35" s="194"/>
      <c r="G35" s="194"/>
      <c r="H35" s="194"/>
      <c r="I35" s="195">
        <v>5</v>
      </c>
      <c r="J35" s="195"/>
      <c r="K35" s="195"/>
      <c r="L35" s="195"/>
      <c r="M35" s="195"/>
      <c r="N35" s="195"/>
      <c r="O35" s="196"/>
      <c r="P35" s="196"/>
      <c r="Q35" s="196"/>
      <c r="R35" s="196"/>
      <c r="S35" s="275"/>
      <c r="T35" s="195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7"/>
      <c r="AF35" s="197">
        <v>8</v>
      </c>
      <c r="AG35" s="197">
        <v>7</v>
      </c>
      <c r="AH35" s="307"/>
      <c r="AI35" s="197"/>
      <c r="AJ35" s="197"/>
      <c r="AK35" s="197">
        <v>7</v>
      </c>
      <c r="AL35" s="197"/>
      <c r="AM35" s="197">
        <v>12</v>
      </c>
      <c r="AN35" s="197"/>
      <c r="AO35" s="197"/>
      <c r="AP35" s="197">
        <v>1</v>
      </c>
      <c r="AQ35" s="197"/>
      <c r="AR35" s="197"/>
      <c r="AS35" s="197"/>
      <c r="AT35" s="197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8"/>
    </row>
    <row r="36" spans="1:91" ht="14.4">
      <c r="A36" s="72" t="s">
        <v>392</v>
      </c>
      <c r="B36" s="53">
        <v>42390960228</v>
      </c>
      <c r="C36" s="53" t="s">
        <v>26</v>
      </c>
      <c r="D36" s="53"/>
      <c r="E36" s="103">
        <f>SUM(F36:CL36)</f>
        <v>39</v>
      </c>
      <c r="F36" s="194"/>
      <c r="G36" s="194"/>
      <c r="H36" s="194"/>
      <c r="I36" s="195"/>
      <c r="J36" s="195"/>
      <c r="K36" s="195"/>
      <c r="L36" s="195">
        <v>8</v>
      </c>
      <c r="M36" s="195"/>
      <c r="N36" s="195"/>
      <c r="O36" s="196">
        <v>2</v>
      </c>
      <c r="P36" s="196"/>
      <c r="Q36" s="196"/>
      <c r="R36" s="196"/>
      <c r="S36" s="275"/>
      <c r="T36" s="195"/>
      <c r="U36" s="196">
        <v>6</v>
      </c>
      <c r="V36" s="196"/>
      <c r="W36" s="196"/>
      <c r="X36" s="196">
        <v>3</v>
      </c>
      <c r="Y36" s="196"/>
      <c r="Z36" s="196"/>
      <c r="AA36" s="196"/>
      <c r="AB36" s="196"/>
      <c r="AC36" s="196">
        <v>2</v>
      </c>
      <c r="AD36" s="196"/>
      <c r="AE36" s="197"/>
      <c r="AF36" s="197">
        <v>5</v>
      </c>
      <c r="AG36" s="197">
        <v>1</v>
      </c>
      <c r="AH36" s="307"/>
      <c r="AI36" s="197">
        <v>8</v>
      </c>
      <c r="AJ36" s="197"/>
      <c r="AK36" s="197">
        <v>4</v>
      </c>
      <c r="AL36" s="197"/>
      <c r="AM36" s="197"/>
      <c r="AN36" s="197"/>
      <c r="AO36" s="197"/>
      <c r="AP36" s="197"/>
      <c r="AQ36" s="197"/>
      <c r="AR36" s="197"/>
      <c r="AS36" s="197"/>
      <c r="AT36" s="197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8"/>
    </row>
    <row r="37" spans="1:91" ht="14.4">
      <c r="A37" s="141" t="s">
        <v>384</v>
      </c>
      <c r="B37" s="53"/>
      <c r="C37" s="124" t="s">
        <v>361</v>
      </c>
      <c r="D37" s="53"/>
      <c r="E37" s="103">
        <f>SUM(F37:CL37)</f>
        <v>39</v>
      </c>
      <c r="F37" s="194"/>
      <c r="G37" s="194"/>
      <c r="H37" s="194"/>
      <c r="I37" s="195"/>
      <c r="J37" s="196"/>
      <c r="K37" s="195">
        <v>1</v>
      </c>
      <c r="L37" s="195"/>
      <c r="M37" s="195"/>
      <c r="N37" s="195"/>
      <c r="O37" s="196"/>
      <c r="P37" s="196"/>
      <c r="Q37" s="196">
        <v>5</v>
      </c>
      <c r="R37" s="196"/>
      <c r="S37" s="310"/>
      <c r="T37" s="195"/>
      <c r="U37" s="196"/>
      <c r="V37" s="196">
        <v>5</v>
      </c>
      <c r="W37" s="196"/>
      <c r="X37" s="196"/>
      <c r="Y37" s="196"/>
      <c r="Z37" s="196">
        <v>13</v>
      </c>
      <c r="AA37" s="196">
        <v>2</v>
      </c>
      <c r="AB37" s="196"/>
      <c r="AC37" s="196"/>
      <c r="AD37" s="196"/>
      <c r="AE37" s="197">
        <v>5</v>
      </c>
      <c r="AF37" s="197"/>
      <c r="AG37" s="197"/>
      <c r="AH37" s="307"/>
      <c r="AI37" s="197"/>
      <c r="AJ37" s="197">
        <v>8</v>
      </c>
      <c r="AK37" s="197"/>
      <c r="AL37" s="197"/>
      <c r="AM37" s="197"/>
      <c r="AN37" s="197"/>
      <c r="AO37" s="197"/>
      <c r="AP37" s="210"/>
      <c r="AQ37" s="197"/>
      <c r="AR37" s="197"/>
      <c r="AS37" s="197"/>
      <c r="AT37" s="197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8"/>
    </row>
    <row r="38" spans="1:91" ht="14.4">
      <c r="A38" s="72" t="s">
        <v>237</v>
      </c>
      <c r="B38" s="53">
        <v>41030230084</v>
      </c>
      <c r="C38" s="53" t="s">
        <v>238</v>
      </c>
      <c r="D38" s="53">
        <v>1</v>
      </c>
      <c r="E38" s="103">
        <f>SUM(F38:CL38)</f>
        <v>36</v>
      </c>
      <c r="F38" s="194"/>
      <c r="G38" s="194"/>
      <c r="H38" s="194">
        <v>3</v>
      </c>
      <c r="I38" s="195"/>
      <c r="J38" s="195"/>
      <c r="K38" s="195">
        <v>8</v>
      </c>
      <c r="L38" s="195"/>
      <c r="M38" s="195"/>
      <c r="N38" s="195"/>
      <c r="O38" s="196"/>
      <c r="P38" s="196">
        <v>4</v>
      </c>
      <c r="Q38" s="196">
        <v>8</v>
      </c>
      <c r="R38" s="196"/>
      <c r="S38" s="275"/>
      <c r="T38" s="195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7">
        <v>7</v>
      </c>
      <c r="AF38" s="197"/>
      <c r="AG38" s="197"/>
      <c r="AH38" s="307"/>
      <c r="AI38" s="197"/>
      <c r="AJ38" s="197">
        <v>6</v>
      </c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8"/>
    </row>
    <row r="39" spans="1:91" ht="14.4">
      <c r="A39" s="72" t="s">
        <v>374</v>
      </c>
      <c r="B39" s="53">
        <v>41030230084</v>
      </c>
      <c r="C39" s="53" t="s">
        <v>238</v>
      </c>
      <c r="D39" s="53">
        <v>1</v>
      </c>
      <c r="E39" s="103">
        <f>SUM(F39:CL39)</f>
        <v>32</v>
      </c>
      <c r="F39" s="194"/>
      <c r="G39" s="194"/>
      <c r="H39" s="194"/>
      <c r="I39" s="195"/>
      <c r="J39" s="195"/>
      <c r="K39" s="195">
        <v>7</v>
      </c>
      <c r="L39" s="195"/>
      <c r="M39" s="195"/>
      <c r="N39" s="195"/>
      <c r="O39" s="196"/>
      <c r="P39" s="196">
        <v>2</v>
      </c>
      <c r="Q39" s="196">
        <v>1</v>
      </c>
      <c r="R39" s="196"/>
      <c r="S39" s="275"/>
      <c r="T39" s="195"/>
      <c r="U39" s="196"/>
      <c r="V39" s="196"/>
      <c r="W39" s="196"/>
      <c r="X39" s="196"/>
      <c r="Y39" s="196"/>
      <c r="Z39" s="196">
        <v>7</v>
      </c>
      <c r="AA39" s="196"/>
      <c r="AB39" s="196"/>
      <c r="AC39" s="196"/>
      <c r="AD39" s="196"/>
      <c r="AE39" s="197"/>
      <c r="AF39" s="197"/>
      <c r="AG39" s="197"/>
      <c r="AH39" s="307"/>
      <c r="AI39" s="197"/>
      <c r="AJ39" s="197">
        <v>15</v>
      </c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8"/>
    </row>
    <row r="40" spans="1:91" ht="14.4">
      <c r="A40" s="349" t="s">
        <v>176</v>
      </c>
      <c r="B40" s="350">
        <v>42210460333</v>
      </c>
      <c r="C40" s="53" t="s">
        <v>54</v>
      </c>
      <c r="D40" s="53"/>
      <c r="E40" s="103">
        <f>SUM(F40:CL40)</f>
        <v>30</v>
      </c>
      <c r="F40" s="194"/>
      <c r="G40" s="194">
        <v>2</v>
      </c>
      <c r="H40" s="194">
        <v>8</v>
      </c>
      <c r="I40" s="195"/>
      <c r="J40" s="195"/>
      <c r="K40" s="195"/>
      <c r="L40" s="195"/>
      <c r="M40" s="195"/>
      <c r="N40" s="195"/>
      <c r="O40" s="196"/>
      <c r="P40" s="196">
        <v>10</v>
      </c>
      <c r="Q40" s="196"/>
      <c r="R40" s="196"/>
      <c r="S40" s="275"/>
      <c r="T40" s="195"/>
      <c r="U40" s="196">
        <v>10</v>
      </c>
      <c r="V40" s="196"/>
      <c r="W40" s="196"/>
      <c r="X40" s="196"/>
      <c r="Y40" s="196"/>
      <c r="Z40" s="196"/>
      <c r="AA40" s="196"/>
      <c r="AB40" s="196"/>
      <c r="AC40" s="196"/>
      <c r="AD40" s="196"/>
      <c r="AE40" s="197"/>
      <c r="AF40" s="197"/>
      <c r="AG40" s="197"/>
      <c r="AH40" s="30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8"/>
    </row>
    <row r="41" spans="1:91" ht="14.4">
      <c r="A41" s="163" t="s">
        <v>511</v>
      </c>
      <c r="B41" s="53">
        <v>42580550145</v>
      </c>
      <c r="C41" s="124" t="s">
        <v>512</v>
      </c>
      <c r="D41" s="53"/>
      <c r="E41" s="103">
        <f>SUM(F41:CL41)</f>
        <v>29</v>
      </c>
      <c r="F41" s="194"/>
      <c r="G41" s="194"/>
      <c r="H41" s="194"/>
      <c r="I41" s="195"/>
      <c r="J41" s="195"/>
      <c r="K41" s="195"/>
      <c r="L41" s="195"/>
      <c r="M41" s="195"/>
      <c r="N41" s="195"/>
      <c r="O41" s="196"/>
      <c r="P41" s="196"/>
      <c r="Q41" s="196">
        <v>6</v>
      </c>
      <c r="R41" s="196"/>
      <c r="S41" s="275"/>
      <c r="T41" s="195">
        <v>7</v>
      </c>
      <c r="U41" s="196"/>
      <c r="V41" s="196">
        <v>7</v>
      </c>
      <c r="W41" s="196"/>
      <c r="X41" s="196"/>
      <c r="Y41" s="196"/>
      <c r="Z41" s="196"/>
      <c r="AA41" s="196">
        <v>3</v>
      </c>
      <c r="AB41" s="196"/>
      <c r="AC41" s="196"/>
      <c r="AD41" s="196"/>
      <c r="AE41" s="197">
        <v>6</v>
      </c>
      <c r="AF41" s="197"/>
      <c r="AG41" s="197"/>
      <c r="AH41" s="30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8"/>
    </row>
    <row r="42" spans="1:91" ht="14.4">
      <c r="A42" s="72" t="s">
        <v>399</v>
      </c>
      <c r="B42" s="53">
        <v>42250150068</v>
      </c>
      <c r="C42" s="53" t="s">
        <v>187</v>
      </c>
      <c r="D42" s="53"/>
      <c r="E42" s="103">
        <f>SUM(F42:CL42)</f>
        <v>28</v>
      </c>
      <c r="F42" s="194"/>
      <c r="G42" s="194"/>
      <c r="H42" s="194"/>
      <c r="I42" s="195"/>
      <c r="J42" s="195"/>
      <c r="K42" s="195"/>
      <c r="L42" s="195">
        <v>1</v>
      </c>
      <c r="M42" s="195"/>
      <c r="N42" s="195"/>
      <c r="O42" s="196">
        <v>5</v>
      </c>
      <c r="P42" s="196"/>
      <c r="Q42" s="196"/>
      <c r="R42" s="196">
        <v>9</v>
      </c>
      <c r="S42" s="275"/>
      <c r="T42" s="195"/>
      <c r="U42" s="196"/>
      <c r="V42" s="196"/>
      <c r="W42" s="196">
        <v>1</v>
      </c>
      <c r="X42" s="196"/>
      <c r="Y42" s="196"/>
      <c r="Z42" s="196"/>
      <c r="AA42" s="196"/>
      <c r="AB42" s="196"/>
      <c r="AC42" s="196">
        <v>1</v>
      </c>
      <c r="AD42" s="196">
        <v>6</v>
      </c>
      <c r="AE42" s="197"/>
      <c r="AF42" s="197"/>
      <c r="AG42" s="197"/>
      <c r="AH42" s="30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>
        <v>5</v>
      </c>
      <c r="AS42" s="197"/>
      <c r="AT42" s="197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8"/>
    </row>
    <row r="43" spans="1:91" ht="14.4">
      <c r="A43" s="99" t="s">
        <v>185</v>
      </c>
      <c r="B43" s="73">
        <v>42250340037</v>
      </c>
      <c r="C43" s="73" t="s">
        <v>186</v>
      </c>
      <c r="D43" s="69"/>
      <c r="E43" s="103">
        <f>SUM(F43:CL43)</f>
        <v>28</v>
      </c>
      <c r="F43" s="194"/>
      <c r="G43" s="194">
        <v>1</v>
      </c>
      <c r="H43" s="194"/>
      <c r="I43" s="195"/>
      <c r="J43" s="195"/>
      <c r="K43" s="195"/>
      <c r="L43" s="195">
        <v>1</v>
      </c>
      <c r="M43" s="195"/>
      <c r="N43" s="195"/>
      <c r="O43" s="201"/>
      <c r="P43" s="196"/>
      <c r="Q43" s="196"/>
      <c r="R43" s="196">
        <v>2</v>
      </c>
      <c r="S43" s="275"/>
      <c r="T43" s="195"/>
      <c r="U43" s="196">
        <v>8</v>
      </c>
      <c r="V43" s="196"/>
      <c r="W43" s="196">
        <v>3</v>
      </c>
      <c r="X43" s="196"/>
      <c r="Y43" s="196"/>
      <c r="Z43" s="196"/>
      <c r="AA43" s="196"/>
      <c r="AB43" s="196"/>
      <c r="AC43" s="196">
        <v>7</v>
      </c>
      <c r="AD43" s="196"/>
      <c r="AE43" s="197"/>
      <c r="AF43" s="197">
        <v>1</v>
      </c>
      <c r="AG43" s="197">
        <v>4</v>
      </c>
      <c r="AH43" s="307"/>
      <c r="AI43" s="197"/>
      <c r="AJ43" s="197"/>
      <c r="AK43" s="197"/>
      <c r="AL43" s="197"/>
      <c r="AM43" s="197">
        <v>1</v>
      </c>
      <c r="AN43" s="197"/>
      <c r="AO43" s="197"/>
      <c r="AP43" s="197"/>
      <c r="AQ43" s="197"/>
      <c r="AR43" s="197"/>
      <c r="AS43" s="197"/>
      <c r="AT43" s="197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8"/>
    </row>
    <row r="44" spans="1:91" ht="14.4">
      <c r="A44" s="99" t="s">
        <v>699</v>
      </c>
      <c r="B44" s="73"/>
      <c r="C44" s="73" t="s">
        <v>700</v>
      </c>
      <c r="D44" s="69">
        <v>1</v>
      </c>
      <c r="E44" s="103">
        <f>SUM(F44:CL44)</f>
        <v>28</v>
      </c>
      <c r="F44" s="194"/>
      <c r="G44" s="194"/>
      <c r="H44" s="194"/>
      <c r="I44" s="195"/>
      <c r="J44" s="195"/>
      <c r="K44" s="195"/>
      <c r="L44" s="195"/>
      <c r="M44" s="195"/>
      <c r="N44" s="195"/>
      <c r="O44" s="201"/>
      <c r="P44" s="196"/>
      <c r="Q44" s="196"/>
      <c r="R44" s="196"/>
      <c r="S44" s="275"/>
      <c r="T44" s="195"/>
      <c r="U44" s="196"/>
      <c r="V44" s="196"/>
      <c r="W44" s="196"/>
      <c r="X44" s="196"/>
      <c r="Y44" s="196"/>
      <c r="Z44" s="196">
        <v>20</v>
      </c>
      <c r="AA44" s="196"/>
      <c r="AB44" s="196"/>
      <c r="AC44" s="196"/>
      <c r="AD44" s="196"/>
      <c r="AE44" s="197">
        <v>8</v>
      </c>
      <c r="AF44" s="197"/>
      <c r="AG44" s="197"/>
      <c r="AH44" s="307"/>
      <c r="AI44" s="197"/>
      <c r="AJ44" s="197"/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8"/>
    </row>
    <row r="45" spans="1:91" ht="14.4">
      <c r="A45" s="72" t="s">
        <v>379</v>
      </c>
      <c r="B45" s="53">
        <v>44450760326</v>
      </c>
      <c r="C45" s="53" t="s">
        <v>380</v>
      </c>
      <c r="D45" s="53"/>
      <c r="E45" s="103">
        <f>SUM(F45:CL45)</f>
        <v>26</v>
      </c>
      <c r="F45" s="194"/>
      <c r="G45" s="194"/>
      <c r="H45" s="194"/>
      <c r="I45" s="195"/>
      <c r="J45" s="195"/>
      <c r="K45" s="195">
        <v>4</v>
      </c>
      <c r="L45" s="195"/>
      <c r="M45" s="195"/>
      <c r="N45" s="195"/>
      <c r="O45" s="201"/>
      <c r="P45" s="196">
        <v>5</v>
      </c>
      <c r="Q45" s="196"/>
      <c r="R45" s="196"/>
      <c r="S45" s="275"/>
      <c r="T45" s="195">
        <v>6</v>
      </c>
      <c r="U45" s="196"/>
      <c r="V45" s="196">
        <v>4</v>
      </c>
      <c r="W45" s="196"/>
      <c r="X45" s="196"/>
      <c r="Y45" s="196"/>
      <c r="Z45" s="196"/>
      <c r="AA45" s="196"/>
      <c r="AB45" s="196">
        <v>7</v>
      </c>
      <c r="AC45" s="196"/>
      <c r="AD45" s="196"/>
      <c r="AE45" s="197"/>
      <c r="AF45" s="197"/>
      <c r="AG45" s="197"/>
      <c r="AH45" s="30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8"/>
    </row>
    <row r="46" spans="1:91" ht="14.4">
      <c r="A46" s="72" t="s">
        <v>731</v>
      </c>
      <c r="B46" s="175">
        <v>46100070349</v>
      </c>
      <c r="C46" s="94" t="s">
        <v>732</v>
      </c>
      <c r="D46" s="75">
        <v>1</v>
      </c>
      <c r="E46" s="103">
        <f>SUM(F46:CL46)</f>
        <v>23</v>
      </c>
      <c r="F46" s="194"/>
      <c r="G46" s="194"/>
      <c r="H46" s="194"/>
      <c r="I46" s="195"/>
      <c r="J46" s="195"/>
      <c r="K46" s="195"/>
      <c r="L46" s="195"/>
      <c r="M46" s="195"/>
      <c r="N46" s="195"/>
      <c r="O46" s="196"/>
      <c r="P46" s="196"/>
      <c r="Q46" s="196"/>
      <c r="R46" s="196"/>
      <c r="S46" s="275"/>
      <c r="T46" s="195"/>
      <c r="U46" s="196"/>
      <c r="V46" s="196"/>
      <c r="W46" s="196"/>
      <c r="X46" s="196"/>
      <c r="Y46" s="196"/>
      <c r="Z46" s="196"/>
      <c r="AA46" s="196"/>
      <c r="AB46" s="196">
        <v>15</v>
      </c>
      <c r="AC46" s="196"/>
      <c r="AD46" s="196"/>
      <c r="AE46" s="197"/>
      <c r="AF46" s="197"/>
      <c r="AG46" s="197"/>
      <c r="AH46" s="307"/>
      <c r="AI46" s="197"/>
      <c r="AJ46" s="197"/>
      <c r="AK46" s="197"/>
      <c r="AL46" s="197"/>
      <c r="AM46" s="197"/>
      <c r="AN46" s="197"/>
      <c r="AO46" s="197">
        <v>8</v>
      </c>
      <c r="AP46" s="197"/>
      <c r="AQ46" s="197"/>
      <c r="AR46" s="197"/>
      <c r="AS46" s="197"/>
      <c r="AT46" s="197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8"/>
    </row>
    <row r="47" spans="1:91" ht="14.4">
      <c r="A47" s="163" t="s">
        <v>772</v>
      </c>
      <c r="B47" s="124">
        <v>42900200721</v>
      </c>
      <c r="C47" s="124" t="s">
        <v>769</v>
      </c>
      <c r="D47" s="53"/>
      <c r="E47" s="103">
        <f>SUM(F47:CL47)</f>
        <v>22</v>
      </c>
      <c r="F47" s="194"/>
      <c r="G47" s="194"/>
      <c r="H47" s="194"/>
      <c r="I47" s="195"/>
      <c r="J47" s="195"/>
      <c r="K47" s="195"/>
      <c r="L47" s="195"/>
      <c r="M47" s="195"/>
      <c r="N47" s="195"/>
      <c r="O47" s="196"/>
      <c r="P47" s="196"/>
      <c r="Q47" s="196"/>
      <c r="R47" s="196"/>
      <c r="S47" s="275"/>
      <c r="T47" s="195"/>
      <c r="U47" s="196"/>
      <c r="V47" s="196"/>
      <c r="W47" s="196"/>
      <c r="X47" s="196"/>
      <c r="Y47" s="196"/>
      <c r="Z47" s="196"/>
      <c r="AA47" s="196"/>
      <c r="AB47" s="196"/>
      <c r="AC47" s="196"/>
      <c r="AD47" s="196">
        <v>15</v>
      </c>
      <c r="AE47" s="197"/>
      <c r="AF47" s="197"/>
      <c r="AG47" s="197"/>
      <c r="AH47" s="307"/>
      <c r="AI47" s="197"/>
      <c r="AJ47" s="197"/>
      <c r="AK47" s="197"/>
      <c r="AL47" s="197"/>
      <c r="AM47" s="197"/>
      <c r="AN47" s="197"/>
      <c r="AO47" s="197"/>
      <c r="AP47" s="197">
        <v>7</v>
      </c>
      <c r="AQ47" s="197"/>
      <c r="AR47" s="197"/>
      <c r="AS47" s="197"/>
      <c r="AT47" s="197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8"/>
    </row>
    <row r="48" spans="1:91" ht="14.4">
      <c r="A48" s="72" t="s">
        <v>530</v>
      </c>
      <c r="B48" s="53">
        <v>46670300505</v>
      </c>
      <c r="C48" s="53" t="s">
        <v>523</v>
      </c>
      <c r="D48" s="53"/>
      <c r="E48" s="103">
        <f>SUM(F48:CL48)</f>
        <v>22</v>
      </c>
      <c r="F48" s="194"/>
      <c r="G48" s="194"/>
      <c r="H48" s="194"/>
      <c r="I48" s="195"/>
      <c r="J48" s="195"/>
      <c r="K48" s="195"/>
      <c r="L48" s="195"/>
      <c r="M48" s="195"/>
      <c r="N48" s="195"/>
      <c r="O48" s="196"/>
      <c r="P48" s="196"/>
      <c r="Q48" s="196"/>
      <c r="R48" s="196">
        <v>6</v>
      </c>
      <c r="S48" s="275"/>
      <c r="T48" s="195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7"/>
      <c r="AF48" s="197"/>
      <c r="AG48" s="197"/>
      <c r="AH48" s="307"/>
      <c r="AI48" s="197">
        <v>5</v>
      </c>
      <c r="AJ48" s="197"/>
      <c r="AK48" s="197"/>
      <c r="AL48" s="197"/>
      <c r="AM48" s="197"/>
      <c r="AN48" s="197"/>
      <c r="AO48" s="197"/>
      <c r="AP48" s="197"/>
      <c r="AQ48" s="197"/>
      <c r="AR48" s="197">
        <v>11</v>
      </c>
      <c r="AS48" s="197"/>
      <c r="AT48" s="197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8"/>
    </row>
    <row r="49" spans="1:91" ht="14.4">
      <c r="A49" s="72" t="s">
        <v>603</v>
      </c>
      <c r="B49" s="53">
        <v>42250150307</v>
      </c>
      <c r="C49" s="53" t="s">
        <v>187</v>
      </c>
      <c r="D49" s="53"/>
      <c r="E49" s="107">
        <f>SUM(F49:CL49)</f>
        <v>21</v>
      </c>
      <c r="F49" s="194"/>
      <c r="G49" s="194"/>
      <c r="H49" s="194"/>
      <c r="I49" s="195"/>
      <c r="J49" s="195"/>
      <c r="K49" s="195"/>
      <c r="L49" s="195"/>
      <c r="M49" s="195"/>
      <c r="N49" s="195"/>
      <c r="O49" s="196"/>
      <c r="P49" s="196"/>
      <c r="Q49" s="196"/>
      <c r="R49" s="196"/>
      <c r="S49" s="275"/>
      <c r="T49" s="195"/>
      <c r="U49" s="196">
        <v>3</v>
      </c>
      <c r="V49" s="196"/>
      <c r="W49" s="196"/>
      <c r="X49" s="196">
        <v>5</v>
      </c>
      <c r="Y49" s="196"/>
      <c r="Z49" s="196"/>
      <c r="AA49" s="196"/>
      <c r="AB49" s="196"/>
      <c r="AC49" s="196"/>
      <c r="AD49" s="196"/>
      <c r="AE49" s="197"/>
      <c r="AF49" s="197">
        <v>2</v>
      </c>
      <c r="AG49" s="197"/>
      <c r="AH49" s="307"/>
      <c r="AI49" s="197">
        <v>1</v>
      </c>
      <c r="AJ49" s="197"/>
      <c r="AK49" s="197">
        <v>3</v>
      </c>
      <c r="AL49" s="197"/>
      <c r="AM49" s="197">
        <v>2</v>
      </c>
      <c r="AN49" s="197"/>
      <c r="AO49" s="197"/>
      <c r="AP49" s="197"/>
      <c r="AQ49" s="197">
        <v>5</v>
      </c>
      <c r="AR49" s="197"/>
      <c r="AS49" s="197"/>
      <c r="AT49" s="197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8"/>
    </row>
    <row r="50" spans="1:91" ht="14.4">
      <c r="A50" s="72" t="s">
        <v>375</v>
      </c>
      <c r="B50" s="53">
        <v>44450700153</v>
      </c>
      <c r="C50" s="53" t="s">
        <v>376</v>
      </c>
      <c r="D50" s="53"/>
      <c r="E50" s="103">
        <f>SUM(F50:CL50)</f>
        <v>21</v>
      </c>
      <c r="F50" s="194"/>
      <c r="G50" s="194"/>
      <c r="H50" s="194"/>
      <c r="I50" s="195"/>
      <c r="J50" s="195"/>
      <c r="K50" s="195">
        <v>6</v>
      </c>
      <c r="L50" s="195"/>
      <c r="M50" s="195"/>
      <c r="N50" s="195"/>
      <c r="O50" s="196"/>
      <c r="P50" s="196"/>
      <c r="Q50" s="196">
        <v>3</v>
      </c>
      <c r="R50" s="196"/>
      <c r="S50" s="275"/>
      <c r="T50" s="195">
        <v>8</v>
      </c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7">
        <v>4</v>
      </c>
      <c r="AF50" s="197"/>
      <c r="AG50" s="197"/>
      <c r="AH50" s="30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8"/>
    </row>
    <row r="51" spans="1:91" ht="14.4">
      <c r="A51" s="72" t="s">
        <v>524</v>
      </c>
      <c r="B51" s="53">
        <v>42250340476</v>
      </c>
      <c r="C51" s="53" t="s">
        <v>186</v>
      </c>
      <c r="D51" s="53"/>
      <c r="E51" s="103">
        <f>SUM(F51:CL51)</f>
        <v>20</v>
      </c>
      <c r="F51" s="194"/>
      <c r="G51" s="194"/>
      <c r="H51" s="194"/>
      <c r="I51" s="195"/>
      <c r="J51" s="195"/>
      <c r="K51" s="195"/>
      <c r="L51" s="195"/>
      <c r="M51" s="195"/>
      <c r="N51" s="195"/>
      <c r="O51" s="196"/>
      <c r="P51" s="196"/>
      <c r="Q51" s="196"/>
      <c r="R51" s="196">
        <v>11</v>
      </c>
      <c r="S51" s="275"/>
      <c r="T51" s="195"/>
      <c r="U51" s="196"/>
      <c r="V51" s="196"/>
      <c r="W51" s="196">
        <v>6</v>
      </c>
      <c r="X51" s="196"/>
      <c r="Y51" s="196"/>
      <c r="Z51" s="196"/>
      <c r="AA51" s="196"/>
      <c r="AB51" s="196"/>
      <c r="AC51" s="196"/>
      <c r="AD51" s="196"/>
      <c r="AE51" s="197"/>
      <c r="AF51" s="197"/>
      <c r="AG51" s="197">
        <v>3</v>
      </c>
      <c r="AH51" s="30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8"/>
    </row>
    <row r="52" spans="1:91" ht="14.4">
      <c r="A52" s="72" t="s">
        <v>397</v>
      </c>
      <c r="B52" s="53">
        <v>41011000099</v>
      </c>
      <c r="C52" s="53" t="s">
        <v>76</v>
      </c>
      <c r="D52" s="53"/>
      <c r="E52" s="103">
        <f>SUM(F52:CL52)</f>
        <v>19</v>
      </c>
      <c r="F52" s="202"/>
      <c r="G52" s="202"/>
      <c r="H52" s="202"/>
      <c r="I52" s="195"/>
      <c r="J52" s="195"/>
      <c r="K52" s="195"/>
      <c r="L52" s="195">
        <v>4</v>
      </c>
      <c r="M52" s="195"/>
      <c r="N52" s="195"/>
      <c r="O52" s="204"/>
      <c r="P52" s="195"/>
      <c r="Q52" s="195"/>
      <c r="R52" s="195">
        <v>4</v>
      </c>
      <c r="S52" s="276"/>
      <c r="T52" s="195"/>
      <c r="U52" s="204"/>
      <c r="V52" s="204"/>
      <c r="W52" s="196"/>
      <c r="X52" s="196"/>
      <c r="Y52" s="196"/>
      <c r="Z52" s="196"/>
      <c r="AA52" s="196"/>
      <c r="AB52" s="196"/>
      <c r="AC52" s="196"/>
      <c r="AD52" s="196">
        <v>7</v>
      </c>
      <c r="AE52" s="197"/>
      <c r="AF52" s="197"/>
      <c r="AG52" s="197"/>
      <c r="AH52" s="307"/>
      <c r="AI52" s="197">
        <v>4</v>
      </c>
      <c r="AJ52" s="197"/>
      <c r="AK52" s="197"/>
      <c r="AL52" s="197"/>
      <c r="AM52" s="197"/>
      <c r="AN52" s="197"/>
      <c r="AO52" s="197"/>
      <c r="AP52" s="197"/>
      <c r="AQ52" s="197"/>
      <c r="AR52" s="197"/>
      <c r="AS52" s="197"/>
      <c r="AT52" s="197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8"/>
    </row>
    <row r="53" spans="1:91" ht="14.4">
      <c r="A53" s="72" t="s">
        <v>940</v>
      </c>
      <c r="B53" s="53"/>
      <c r="C53" s="53" t="s">
        <v>933</v>
      </c>
      <c r="D53" s="53"/>
      <c r="E53" s="107">
        <f>SUM(F53:CL53)</f>
        <v>19</v>
      </c>
      <c r="F53" s="203"/>
      <c r="G53" s="203"/>
      <c r="H53" s="203"/>
      <c r="I53" s="200"/>
      <c r="J53" s="200"/>
      <c r="K53" s="200"/>
      <c r="L53" s="200"/>
      <c r="M53" s="200"/>
      <c r="N53" s="195"/>
      <c r="O53" s="195"/>
      <c r="P53" s="195"/>
      <c r="Q53" s="195"/>
      <c r="R53" s="204"/>
      <c r="S53" s="285"/>
      <c r="T53" s="196"/>
      <c r="U53" s="204"/>
      <c r="V53" s="204"/>
      <c r="W53" s="196"/>
      <c r="X53" s="196"/>
      <c r="Y53" s="196"/>
      <c r="Z53" s="196"/>
      <c r="AA53" s="196"/>
      <c r="AB53" s="196"/>
      <c r="AC53" s="196"/>
      <c r="AD53" s="196"/>
      <c r="AE53" s="197"/>
      <c r="AF53" s="197"/>
      <c r="AG53" s="197"/>
      <c r="AH53" s="30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>
        <v>19</v>
      </c>
      <c r="AS53" s="197"/>
      <c r="AT53" s="197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8"/>
    </row>
    <row r="54" spans="1:91" ht="14.4">
      <c r="A54" s="72" t="s">
        <v>525</v>
      </c>
      <c r="B54" s="53">
        <v>46881670046</v>
      </c>
      <c r="C54" s="53" t="s">
        <v>526</v>
      </c>
      <c r="D54" s="53"/>
      <c r="E54" s="103">
        <f>SUM(F54:CL54)</f>
        <v>18</v>
      </c>
      <c r="F54" s="194"/>
      <c r="G54" s="194"/>
      <c r="H54" s="194"/>
      <c r="I54" s="195"/>
      <c r="J54" s="195"/>
      <c r="K54" s="195"/>
      <c r="L54" s="195"/>
      <c r="M54" s="195"/>
      <c r="N54" s="195"/>
      <c r="O54" s="196"/>
      <c r="P54" s="196"/>
      <c r="Q54" s="196"/>
      <c r="R54" s="196">
        <v>10</v>
      </c>
      <c r="S54" s="275"/>
      <c r="T54" s="195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7"/>
      <c r="AF54" s="197"/>
      <c r="AG54" s="197"/>
      <c r="AH54" s="307"/>
      <c r="AI54" s="197"/>
      <c r="AJ54" s="197"/>
      <c r="AK54" s="197"/>
      <c r="AL54" s="197"/>
      <c r="AM54" s="197">
        <v>8</v>
      </c>
      <c r="AN54" s="197"/>
      <c r="AO54" s="197"/>
      <c r="AP54" s="197"/>
      <c r="AQ54" s="197"/>
      <c r="AR54" s="197"/>
      <c r="AS54" s="197"/>
      <c r="AT54" s="197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8"/>
    </row>
    <row r="55" spans="1:91" ht="14.4">
      <c r="A55" s="72" t="s">
        <v>509</v>
      </c>
      <c r="B55" s="53">
        <v>44360290621</v>
      </c>
      <c r="C55" s="53" t="s">
        <v>510</v>
      </c>
      <c r="D55" s="53"/>
      <c r="E55" s="103">
        <f>SUM(F55:CL55)</f>
        <v>15</v>
      </c>
      <c r="F55" s="194"/>
      <c r="G55" s="194"/>
      <c r="H55" s="194"/>
      <c r="I55" s="195"/>
      <c r="J55" s="195"/>
      <c r="K55" s="195"/>
      <c r="L55" s="195"/>
      <c r="M55" s="195"/>
      <c r="N55" s="195"/>
      <c r="O55" s="196"/>
      <c r="P55" s="196"/>
      <c r="Q55" s="196">
        <v>15</v>
      </c>
      <c r="R55" s="196"/>
      <c r="S55" s="275"/>
      <c r="T55" s="195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7"/>
      <c r="AF55" s="197"/>
      <c r="AG55" s="197"/>
      <c r="AH55" s="30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8"/>
    </row>
    <row r="56" spans="1:91" ht="14.4">
      <c r="A56" s="338" t="s">
        <v>123</v>
      </c>
      <c r="B56" s="292"/>
      <c r="C56" s="75" t="s">
        <v>473</v>
      </c>
      <c r="D56" s="53"/>
      <c r="E56" s="103">
        <f>SUM(F56:CL56)</f>
        <v>15</v>
      </c>
      <c r="F56" s="194"/>
      <c r="G56" s="194"/>
      <c r="H56" s="194"/>
      <c r="I56" s="195"/>
      <c r="J56" s="195"/>
      <c r="K56" s="195"/>
      <c r="L56" s="195"/>
      <c r="M56" s="195"/>
      <c r="N56" s="195"/>
      <c r="O56" s="196"/>
      <c r="P56" s="196"/>
      <c r="Q56" s="196"/>
      <c r="R56" s="196"/>
      <c r="S56" s="275"/>
      <c r="T56" s="195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7"/>
      <c r="AF56" s="197"/>
      <c r="AG56" s="197"/>
      <c r="AH56" s="307"/>
      <c r="AI56" s="197"/>
      <c r="AJ56" s="197"/>
      <c r="AK56" s="197"/>
      <c r="AL56" s="197"/>
      <c r="AM56" s="197"/>
      <c r="AN56" s="197"/>
      <c r="AO56" s="197"/>
      <c r="AP56" s="197">
        <v>15</v>
      </c>
      <c r="AQ56" s="197"/>
      <c r="AR56" s="197"/>
      <c r="AS56" s="197"/>
      <c r="AT56" s="197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8"/>
    </row>
    <row r="57" spans="1:91" ht="14.4">
      <c r="A57" s="72" t="s">
        <v>115</v>
      </c>
      <c r="B57" s="53">
        <v>46880010004</v>
      </c>
      <c r="C57" s="53" t="s">
        <v>883</v>
      </c>
      <c r="D57" s="53">
        <v>1</v>
      </c>
      <c r="E57" s="103">
        <f>SUM(F57:CL57)</f>
        <v>15</v>
      </c>
      <c r="F57" s="194"/>
      <c r="G57" s="194"/>
      <c r="H57" s="194"/>
      <c r="I57" s="195"/>
      <c r="J57" s="195"/>
      <c r="K57" s="195"/>
      <c r="L57" s="195"/>
      <c r="M57" s="195"/>
      <c r="N57" s="195"/>
      <c r="O57" s="196"/>
      <c r="P57" s="196"/>
      <c r="Q57" s="196"/>
      <c r="R57" s="196"/>
      <c r="S57" s="275"/>
      <c r="T57" s="195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7"/>
      <c r="AF57" s="197"/>
      <c r="AG57" s="197"/>
      <c r="AH57" s="307"/>
      <c r="AI57" s="197"/>
      <c r="AJ57" s="197"/>
      <c r="AK57" s="197"/>
      <c r="AL57" s="197"/>
      <c r="AM57" s="197"/>
      <c r="AN57" s="197"/>
      <c r="AO57" s="197">
        <v>15</v>
      </c>
      <c r="AP57" s="197"/>
      <c r="AQ57" s="197"/>
      <c r="AR57" s="197"/>
      <c r="AS57" s="197"/>
      <c r="AT57" s="197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8"/>
    </row>
    <row r="58" spans="1:91" ht="14.4">
      <c r="A58" s="141" t="s">
        <v>244</v>
      </c>
      <c r="B58" s="53">
        <v>47020630813</v>
      </c>
      <c r="C58" s="53" t="s">
        <v>733</v>
      </c>
      <c r="D58" s="53"/>
      <c r="E58" s="107">
        <f>SUM(F58:CL58)</f>
        <v>14</v>
      </c>
      <c r="F58" s="194"/>
      <c r="G58" s="194"/>
      <c r="H58" s="194">
        <v>1</v>
      </c>
      <c r="I58" s="195"/>
      <c r="J58" s="196">
        <v>3</v>
      </c>
      <c r="K58" s="195"/>
      <c r="L58" s="195"/>
      <c r="M58" s="195"/>
      <c r="N58" s="195"/>
      <c r="O58" s="196"/>
      <c r="P58" s="196"/>
      <c r="Q58" s="196"/>
      <c r="R58" s="196"/>
      <c r="S58" s="275"/>
      <c r="T58" s="195"/>
      <c r="U58" s="196"/>
      <c r="V58" s="196"/>
      <c r="W58" s="196"/>
      <c r="X58" s="196"/>
      <c r="Y58" s="196"/>
      <c r="Z58" s="196"/>
      <c r="AA58" s="196"/>
      <c r="AB58" s="196">
        <v>10</v>
      </c>
      <c r="AC58" s="196"/>
      <c r="AD58" s="196"/>
      <c r="AE58" s="197"/>
      <c r="AF58" s="197"/>
      <c r="AG58" s="197"/>
      <c r="AH58" s="307"/>
      <c r="AI58" s="197"/>
      <c r="AJ58" s="197"/>
      <c r="AK58" s="197"/>
      <c r="AL58" s="197"/>
      <c r="AM58" s="197"/>
      <c r="AN58" s="197"/>
      <c r="AO58" s="197"/>
      <c r="AP58" s="210"/>
      <c r="AQ58" s="197"/>
      <c r="AR58" s="197"/>
      <c r="AS58" s="197"/>
      <c r="AT58" s="197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8"/>
    </row>
    <row r="59" spans="1:91" ht="14.4">
      <c r="A59" s="72" t="s">
        <v>477</v>
      </c>
      <c r="B59" s="53">
        <v>42250950348</v>
      </c>
      <c r="C59" s="53" t="s">
        <v>396</v>
      </c>
      <c r="D59" s="53"/>
      <c r="E59" s="103">
        <f>SUM(F59:CL59)</f>
        <v>14</v>
      </c>
      <c r="F59" s="194"/>
      <c r="G59" s="194"/>
      <c r="H59" s="194"/>
      <c r="I59" s="195"/>
      <c r="J59" s="195"/>
      <c r="K59" s="195"/>
      <c r="L59" s="195"/>
      <c r="M59" s="195"/>
      <c r="N59" s="195"/>
      <c r="O59" s="196">
        <v>3</v>
      </c>
      <c r="P59" s="196"/>
      <c r="Q59" s="196"/>
      <c r="R59" s="196">
        <v>3</v>
      </c>
      <c r="S59" s="275"/>
      <c r="T59" s="195"/>
      <c r="U59" s="196"/>
      <c r="V59" s="196"/>
      <c r="W59" s="196">
        <v>5</v>
      </c>
      <c r="X59" s="196"/>
      <c r="Y59" s="196"/>
      <c r="Z59" s="196"/>
      <c r="AA59" s="196"/>
      <c r="AB59" s="196"/>
      <c r="AC59" s="196"/>
      <c r="AD59" s="196"/>
      <c r="AE59" s="197"/>
      <c r="AF59" s="197"/>
      <c r="AG59" s="197"/>
      <c r="AH59" s="307"/>
      <c r="AI59" s="197"/>
      <c r="AJ59" s="197"/>
      <c r="AK59" s="197"/>
      <c r="AL59" s="197"/>
      <c r="AM59" s="197">
        <v>3</v>
      </c>
      <c r="AN59" s="197"/>
      <c r="AO59" s="197"/>
      <c r="AP59" s="197"/>
      <c r="AQ59" s="197"/>
      <c r="AR59" s="197"/>
      <c r="AS59" s="197"/>
      <c r="AT59" s="197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8"/>
    </row>
    <row r="60" spans="1:91" ht="14.4">
      <c r="A60" s="72" t="s">
        <v>513</v>
      </c>
      <c r="B60" s="53">
        <v>42710390236</v>
      </c>
      <c r="C60" s="53" t="s">
        <v>514</v>
      </c>
      <c r="D60" s="53"/>
      <c r="E60" s="103">
        <f>SUM(F60:CL60)</f>
        <v>13</v>
      </c>
      <c r="F60" s="194"/>
      <c r="G60" s="194"/>
      <c r="H60" s="194"/>
      <c r="I60" s="195"/>
      <c r="J60" s="195"/>
      <c r="K60" s="195"/>
      <c r="L60" s="195"/>
      <c r="M60" s="195"/>
      <c r="N60" s="195"/>
      <c r="O60" s="196"/>
      <c r="P60" s="196"/>
      <c r="Q60" s="196">
        <v>4</v>
      </c>
      <c r="R60" s="196"/>
      <c r="S60" s="275"/>
      <c r="T60" s="195"/>
      <c r="U60" s="196"/>
      <c r="V60" s="196"/>
      <c r="W60" s="196"/>
      <c r="X60" s="196"/>
      <c r="Y60" s="196"/>
      <c r="Z60" s="196">
        <v>8</v>
      </c>
      <c r="AA60" s="196"/>
      <c r="AB60" s="196"/>
      <c r="AC60" s="196"/>
      <c r="AD60" s="196"/>
      <c r="AE60" s="197"/>
      <c r="AF60" s="197">
        <v>1</v>
      </c>
      <c r="AG60" s="197"/>
      <c r="AH60" s="30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8"/>
    </row>
    <row r="61" spans="1:91" ht="14.4">
      <c r="A61" s="72" t="s">
        <v>583</v>
      </c>
      <c r="B61" s="53">
        <v>42580300004</v>
      </c>
      <c r="C61" s="53" t="s">
        <v>342</v>
      </c>
      <c r="D61" s="53"/>
      <c r="E61" s="107">
        <f>SUM(F61:CL61)</f>
        <v>12</v>
      </c>
      <c r="F61" s="194"/>
      <c r="G61" s="194"/>
      <c r="H61" s="194"/>
      <c r="I61" s="195"/>
      <c r="J61" s="195"/>
      <c r="K61" s="195"/>
      <c r="L61" s="195"/>
      <c r="M61" s="195"/>
      <c r="N61" s="195"/>
      <c r="O61" s="196"/>
      <c r="P61" s="196"/>
      <c r="Q61" s="196"/>
      <c r="R61" s="196"/>
      <c r="S61" s="275"/>
      <c r="T61" s="195">
        <v>5</v>
      </c>
      <c r="U61" s="196"/>
      <c r="V61" s="196">
        <v>2</v>
      </c>
      <c r="W61" s="196"/>
      <c r="X61" s="196"/>
      <c r="Y61" s="196"/>
      <c r="Z61" s="196"/>
      <c r="AA61" s="196">
        <v>1</v>
      </c>
      <c r="AB61" s="196"/>
      <c r="AC61" s="196"/>
      <c r="AD61" s="196"/>
      <c r="AE61" s="197"/>
      <c r="AF61" s="197"/>
      <c r="AG61" s="197"/>
      <c r="AH61" s="307"/>
      <c r="AI61" s="197"/>
      <c r="AJ61" s="197">
        <v>4</v>
      </c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8"/>
    </row>
    <row r="62" spans="1:91" ht="14.4">
      <c r="A62" s="72" t="s">
        <v>858</v>
      </c>
      <c r="B62" s="53">
        <v>42250200442</v>
      </c>
      <c r="C62" s="53" t="s">
        <v>67</v>
      </c>
      <c r="D62" s="59"/>
      <c r="E62" s="103">
        <f>SUM(F62:CL62)</f>
        <v>11</v>
      </c>
      <c r="F62" s="194"/>
      <c r="G62" s="194"/>
      <c r="H62" s="194"/>
      <c r="I62" s="195"/>
      <c r="J62" s="195"/>
      <c r="K62" s="195"/>
      <c r="L62" s="195"/>
      <c r="M62" s="195"/>
      <c r="N62" s="195"/>
      <c r="O62" s="196"/>
      <c r="P62" s="196"/>
      <c r="Q62" s="196"/>
      <c r="R62" s="196"/>
      <c r="S62" s="275"/>
      <c r="T62" s="195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7"/>
      <c r="AF62" s="197"/>
      <c r="AG62" s="197"/>
      <c r="AH62" s="307"/>
      <c r="AI62" s="197"/>
      <c r="AJ62" s="197"/>
      <c r="AK62" s="197"/>
      <c r="AL62" s="197"/>
      <c r="AM62" s="197">
        <v>11</v>
      </c>
      <c r="AN62" s="197"/>
      <c r="AO62" s="197"/>
      <c r="AP62" s="197"/>
      <c r="AQ62" s="197"/>
      <c r="AR62" s="197"/>
      <c r="AS62" s="197"/>
      <c r="AT62" s="197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8"/>
    </row>
    <row r="63" spans="1:91" ht="14.4">
      <c r="A63" s="72" t="s">
        <v>378</v>
      </c>
      <c r="B63" s="53">
        <v>44182880177</v>
      </c>
      <c r="C63" s="53" t="s">
        <v>377</v>
      </c>
      <c r="D63" s="53"/>
      <c r="E63" s="103">
        <f>SUM(F63:CL63)</f>
        <v>11</v>
      </c>
      <c r="F63" s="194"/>
      <c r="G63" s="194"/>
      <c r="H63" s="194"/>
      <c r="I63" s="195"/>
      <c r="J63" s="195"/>
      <c r="K63" s="195">
        <v>5</v>
      </c>
      <c r="L63" s="195"/>
      <c r="M63" s="195"/>
      <c r="N63" s="195"/>
      <c r="O63" s="196"/>
      <c r="P63" s="196">
        <v>6</v>
      </c>
      <c r="Q63" s="196"/>
      <c r="R63" s="196"/>
      <c r="S63" s="275"/>
      <c r="T63" s="195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7"/>
      <c r="AF63" s="197"/>
      <c r="AG63" s="197"/>
      <c r="AH63" s="30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8"/>
    </row>
    <row r="64" spans="1:91" ht="14.4">
      <c r="A64" s="72" t="s">
        <v>703</v>
      </c>
      <c r="B64" s="53"/>
      <c r="C64" s="53" t="s">
        <v>700</v>
      </c>
      <c r="D64" s="53"/>
      <c r="E64" s="103">
        <f>SUM(F64:CL64)</f>
        <v>11</v>
      </c>
      <c r="F64" s="194"/>
      <c r="G64" s="194"/>
      <c r="H64" s="194"/>
      <c r="I64" s="195"/>
      <c r="J64" s="195"/>
      <c r="K64" s="195"/>
      <c r="L64" s="195"/>
      <c r="M64" s="195"/>
      <c r="N64" s="195"/>
      <c r="O64" s="196"/>
      <c r="P64" s="196"/>
      <c r="Q64" s="196"/>
      <c r="R64" s="196"/>
      <c r="S64" s="275"/>
      <c r="T64" s="195"/>
      <c r="U64" s="196"/>
      <c r="V64" s="196"/>
      <c r="W64" s="196"/>
      <c r="X64" s="196"/>
      <c r="Y64" s="196"/>
      <c r="Z64" s="196">
        <v>9</v>
      </c>
      <c r="AA64" s="196"/>
      <c r="AB64" s="196"/>
      <c r="AC64" s="196"/>
      <c r="AD64" s="196"/>
      <c r="AE64" s="197">
        <v>2</v>
      </c>
      <c r="AF64" s="197"/>
      <c r="AG64" s="197"/>
      <c r="AH64" s="30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8"/>
    </row>
    <row r="65" spans="1:91" ht="14.4">
      <c r="A65" s="72" t="s">
        <v>517</v>
      </c>
      <c r="B65" s="53">
        <v>44452610002</v>
      </c>
      <c r="C65" s="53" t="s">
        <v>518</v>
      </c>
      <c r="D65" s="53"/>
      <c r="E65" s="103">
        <f>SUM(F65:CL65)</f>
        <v>11</v>
      </c>
      <c r="F65" s="194"/>
      <c r="G65" s="194"/>
      <c r="H65" s="194"/>
      <c r="I65" s="195"/>
      <c r="J65" s="195"/>
      <c r="K65" s="195"/>
      <c r="L65" s="195"/>
      <c r="M65" s="195"/>
      <c r="N65" s="195"/>
      <c r="O65" s="201"/>
      <c r="P65" s="196"/>
      <c r="Q65" s="196">
        <v>1</v>
      </c>
      <c r="R65" s="196"/>
      <c r="S65" s="275"/>
      <c r="T65" s="195">
        <v>10</v>
      </c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7"/>
      <c r="AF65" s="197"/>
      <c r="AG65" s="197"/>
      <c r="AH65" s="30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8"/>
    </row>
    <row r="66" spans="1:91" ht="14.4">
      <c r="A66" s="72" t="s">
        <v>701</v>
      </c>
      <c r="B66" s="53"/>
      <c r="C66" s="53" t="s">
        <v>702</v>
      </c>
      <c r="D66" s="53"/>
      <c r="E66" s="103">
        <f>SUM(F66:CL66)</f>
        <v>10</v>
      </c>
      <c r="F66" s="194"/>
      <c r="G66" s="194"/>
      <c r="H66" s="194"/>
      <c r="I66" s="202"/>
      <c r="J66" s="202"/>
      <c r="K66" s="202"/>
      <c r="L66" s="202"/>
      <c r="M66" s="202"/>
      <c r="N66" s="195"/>
      <c r="O66" s="196"/>
      <c r="P66" s="196"/>
      <c r="Q66" s="196"/>
      <c r="R66" s="196"/>
      <c r="S66" s="275"/>
      <c r="T66" s="195"/>
      <c r="U66" s="196"/>
      <c r="V66" s="196"/>
      <c r="W66" s="196"/>
      <c r="X66" s="196"/>
      <c r="Y66" s="196"/>
      <c r="Z66" s="196">
        <v>10</v>
      </c>
      <c r="AA66" s="196"/>
      <c r="AB66" s="196"/>
      <c r="AC66" s="196"/>
      <c r="AD66" s="196"/>
      <c r="AE66" s="197"/>
      <c r="AF66" s="197"/>
      <c r="AG66" s="197"/>
      <c r="AH66" s="30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8"/>
    </row>
    <row r="67" spans="1:91" ht="14.4">
      <c r="A67" s="72" t="s">
        <v>98</v>
      </c>
      <c r="B67" s="176"/>
      <c r="C67" s="53" t="s">
        <v>472</v>
      </c>
      <c r="D67" s="53"/>
      <c r="E67" s="103">
        <f>SUM(F67:CL67)</f>
        <v>10</v>
      </c>
      <c r="F67" s="194"/>
      <c r="G67" s="194"/>
      <c r="H67" s="194"/>
      <c r="I67" s="195"/>
      <c r="J67" s="195"/>
      <c r="K67" s="195"/>
      <c r="L67" s="195"/>
      <c r="M67" s="195"/>
      <c r="N67" s="195"/>
      <c r="O67" s="196"/>
      <c r="P67" s="196"/>
      <c r="Q67" s="196"/>
      <c r="R67" s="196"/>
      <c r="S67" s="275"/>
      <c r="T67" s="195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7"/>
      <c r="AF67" s="197"/>
      <c r="AG67" s="197"/>
      <c r="AH67" s="307"/>
      <c r="AI67" s="197"/>
      <c r="AJ67" s="197"/>
      <c r="AK67" s="197"/>
      <c r="AL67" s="197"/>
      <c r="AM67" s="197"/>
      <c r="AN67" s="197"/>
      <c r="AO67" s="197"/>
      <c r="AP67" s="197">
        <v>10</v>
      </c>
      <c r="AQ67" s="197"/>
      <c r="AR67" s="197"/>
      <c r="AS67" s="197"/>
      <c r="AT67" s="197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8"/>
    </row>
    <row r="68" spans="1:91" ht="14.4">
      <c r="A68" s="72" t="s">
        <v>602</v>
      </c>
      <c r="B68" s="53">
        <v>42390070089</v>
      </c>
      <c r="C68" s="53" t="s">
        <v>179</v>
      </c>
      <c r="D68" s="53"/>
      <c r="E68" s="103">
        <f>SUM(F68:CL68)</f>
        <v>10</v>
      </c>
      <c r="F68" s="194"/>
      <c r="G68" s="194"/>
      <c r="H68" s="194"/>
      <c r="I68" s="195"/>
      <c r="J68" s="195"/>
      <c r="K68" s="195"/>
      <c r="L68" s="195"/>
      <c r="M68" s="195"/>
      <c r="N68" s="195"/>
      <c r="O68" s="201"/>
      <c r="P68" s="196"/>
      <c r="Q68" s="196"/>
      <c r="R68" s="196"/>
      <c r="S68" s="275"/>
      <c r="T68" s="195"/>
      <c r="U68" s="196">
        <v>4</v>
      </c>
      <c r="V68" s="196"/>
      <c r="W68" s="196"/>
      <c r="X68" s="196"/>
      <c r="Y68" s="196"/>
      <c r="Z68" s="196"/>
      <c r="AA68" s="196"/>
      <c r="AB68" s="196"/>
      <c r="AC68" s="196"/>
      <c r="AD68" s="196"/>
      <c r="AE68" s="197"/>
      <c r="AF68" s="197"/>
      <c r="AG68" s="197"/>
      <c r="AH68" s="307"/>
      <c r="AI68" s="197"/>
      <c r="AJ68" s="197"/>
      <c r="AK68" s="197">
        <v>2</v>
      </c>
      <c r="AL68" s="197"/>
      <c r="AM68" s="197"/>
      <c r="AN68" s="197"/>
      <c r="AO68" s="197"/>
      <c r="AP68" s="197"/>
      <c r="AQ68" s="197">
        <v>4</v>
      </c>
      <c r="AR68" s="197"/>
      <c r="AS68" s="197"/>
      <c r="AT68" s="197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8"/>
    </row>
    <row r="69" spans="1:91" ht="14.4">
      <c r="A69" s="163" t="s">
        <v>935</v>
      </c>
      <c r="B69" s="53"/>
      <c r="C69" s="53" t="s">
        <v>936</v>
      </c>
      <c r="D69" s="53"/>
      <c r="E69" s="103">
        <f>SUM(F69:CL69)</f>
        <v>10</v>
      </c>
      <c r="F69" s="194"/>
      <c r="G69" s="194"/>
      <c r="H69" s="194"/>
      <c r="I69" s="195"/>
      <c r="J69" s="195"/>
      <c r="K69" s="195"/>
      <c r="L69" s="195"/>
      <c r="M69" s="195"/>
      <c r="N69" s="195"/>
      <c r="O69" s="196"/>
      <c r="P69" s="196"/>
      <c r="Q69" s="196"/>
      <c r="R69" s="196"/>
      <c r="S69" s="275"/>
      <c r="T69" s="195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7"/>
      <c r="AF69" s="197"/>
      <c r="AG69" s="197"/>
      <c r="AH69" s="30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>
        <v>10</v>
      </c>
      <c r="AS69" s="197"/>
      <c r="AT69" s="197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8"/>
    </row>
    <row r="70" spans="1:91" ht="14.4">
      <c r="A70" s="72" t="s">
        <v>373</v>
      </c>
      <c r="B70" s="53">
        <v>44450830976</v>
      </c>
      <c r="C70" s="53" t="s">
        <v>371</v>
      </c>
      <c r="D70" s="53"/>
      <c r="E70" s="103">
        <f>SUM(F70:CL70)</f>
        <v>9</v>
      </c>
      <c r="F70" s="194"/>
      <c r="G70" s="194"/>
      <c r="H70" s="194"/>
      <c r="I70" s="195"/>
      <c r="J70" s="195"/>
      <c r="K70" s="195">
        <v>9</v>
      </c>
      <c r="L70" s="195"/>
      <c r="M70" s="195"/>
      <c r="N70" s="195"/>
      <c r="O70" s="196"/>
      <c r="P70" s="196"/>
      <c r="Q70" s="196"/>
      <c r="R70" s="196"/>
      <c r="S70" s="275"/>
      <c r="T70" s="195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7"/>
      <c r="AF70" s="197"/>
      <c r="AG70" s="197"/>
      <c r="AH70" s="30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8"/>
    </row>
    <row r="71" spans="1:91" ht="14.4">
      <c r="A71" s="77" t="s">
        <v>383</v>
      </c>
      <c r="B71" s="53">
        <v>42580300005</v>
      </c>
      <c r="C71" s="53" t="s">
        <v>342</v>
      </c>
      <c r="D71" s="53"/>
      <c r="E71" s="107">
        <f>SUM(F71:CL71)</f>
        <v>9</v>
      </c>
      <c r="F71" s="194"/>
      <c r="G71" s="194"/>
      <c r="H71" s="194"/>
      <c r="I71" s="195"/>
      <c r="J71" s="195"/>
      <c r="K71" s="195">
        <v>1</v>
      </c>
      <c r="L71" s="195"/>
      <c r="M71" s="195"/>
      <c r="N71" s="195"/>
      <c r="O71" s="196"/>
      <c r="P71" s="196"/>
      <c r="Q71" s="196"/>
      <c r="R71" s="196"/>
      <c r="S71" s="275"/>
      <c r="T71" s="195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7">
        <v>3</v>
      </c>
      <c r="AF71" s="197"/>
      <c r="AG71" s="197"/>
      <c r="AH71" s="307"/>
      <c r="AI71" s="197"/>
      <c r="AJ71" s="197">
        <v>5</v>
      </c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8"/>
    </row>
    <row r="72" spans="1:91" ht="14.4">
      <c r="A72" s="72" t="s">
        <v>937</v>
      </c>
      <c r="B72" s="53"/>
      <c r="C72" s="53" t="s">
        <v>933</v>
      </c>
      <c r="D72" s="53"/>
      <c r="E72" s="103">
        <f>SUM(F72:CL72)</f>
        <v>9</v>
      </c>
      <c r="F72" s="194"/>
      <c r="G72" s="194"/>
      <c r="H72" s="194"/>
      <c r="I72" s="195"/>
      <c r="J72" s="195"/>
      <c r="K72" s="195"/>
      <c r="L72" s="195"/>
      <c r="M72" s="195"/>
      <c r="N72" s="195"/>
      <c r="O72" s="201"/>
      <c r="P72" s="196"/>
      <c r="Q72" s="196"/>
      <c r="R72" s="196"/>
      <c r="S72" s="275"/>
      <c r="T72" s="195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7"/>
      <c r="AF72" s="197"/>
      <c r="AG72" s="197"/>
      <c r="AH72" s="30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>
        <v>9</v>
      </c>
      <c r="AS72" s="197"/>
      <c r="AT72" s="197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8"/>
    </row>
    <row r="73" spans="1:91" ht="14.4">
      <c r="A73" s="72" t="s">
        <v>37</v>
      </c>
      <c r="B73" s="53">
        <v>42258000116</v>
      </c>
      <c r="C73" s="53"/>
      <c r="D73" s="53"/>
      <c r="E73" s="103">
        <f>SUM(F73:CL73)</f>
        <v>8</v>
      </c>
      <c r="F73" s="194">
        <v>1</v>
      </c>
      <c r="G73" s="194">
        <v>7</v>
      </c>
      <c r="H73" s="194"/>
      <c r="I73" s="195"/>
      <c r="J73" s="195"/>
      <c r="K73" s="195"/>
      <c r="L73" s="195"/>
      <c r="M73" s="195"/>
      <c r="N73" s="195"/>
      <c r="O73" s="196"/>
      <c r="P73" s="196"/>
      <c r="Q73" s="196"/>
      <c r="R73" s="196"/>
      <c r="S73" s="275"/>
      <c r="T73" s="195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7"/>
      <c r="AF73" s="197"/>
      <c r="AG73" s="197"/>
      <c r="AH73" s="30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8"/>
    </row>
    <row r="74" spans="1:91" ht="14.4">
      <c r="A74" s="163" t="s">
        <v>240</v>
      </c>
      <c r="B74" s="124">
        <v>42211150060</v>
      </c>
      <c r="C74" s="53" t="s">
        <v>241</v>
      </c>
      <c r="D74" s="53"/>
      <c r="E74" s="103">
        <f>SUM(F74:CL74)</f>
        <v>8</v>
      </c>
      <c r="F74" s="194"/>
      <c r="G74" s="194"/>
      <c r="H74" s="194">
        <v>4</v>
      </c>
      <c r="I74" s="195">
        <v>1</v>
      </c>
      <c r="J74" s="195"/>
      <c r="K74" s="195"/>
      <c r="L74" s="195"/>
      <c r="M74" s="195"/>
      <c r="N74" s="195"/>
      <c r="O74" s="196"/>
      <c r="P74" s="196"/>
      <c r="Q74" s="196"/>
      <c r="R74" s="196"/>
      <c r="S74" s="275"/>
      <c r="T74" s="195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7"/>
      <c r="AF74" s="197">
        <v>3</v>
      </c>
      <c r="AG74" s="197"/>
      <c r="AH74" s="30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8"/>
    </row>
    <row r="75" spans="1:91" ht="14.4">
      <c r="A75" s="72" t="s">
        <v>897</v>
      </c>
      <c r="B75" s="53"/>
      <c r="C75" s="53" t="s">
        <v>898</v>
      </c>
      <c r="D75" s="53"/>
      <c r="E75" s="103">
        <f>SUM(F75:CL75)</f>
        <v>8</v>
      </c>
      <c r="F75" s="194"/>
      <c r="G75" s="194"/>
      <c r="H75" s="194"/>
      <c r="I75" s="195"/>
      <c r="J75" s="195"/>
      <c r="K75" s="195"/>
      <c r="L75" s="195"/>
      <c r="M75" s="195"/>
      <c r="N75" s="195"/>
      <c r="O75" s="201"/>
      <c r="P75" s="196"/>
      <c r="Q75" s="196"/>
      <c r="R75" s="196"/>
      <c r="S75" s="275"/>
      <c r="T75" s="195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7"/>
      <c r="AF75" s="197"/>
      <c r="AG75" s="197"/>
      <c r="AH75" s="307"/>
      <c r="AI75" s="197"/>
      <c r="AJ75" s="197"/>
      <c r="AK75" s="197"/>
      <c r="AL75" s="197"/>
      <c r="AM75" s="197"/>
      <c r="AN75" s="197"/>
      <c r="AO75" s="197"/>
      <c r="AP75" s="197">
        <v>8</v>
      </c>
      <c r="AQ75" s="197"/>
      <c r="AR75" s="197"/>
      <c r="AS75" s="197"/>
      <c r="AT75" s="197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8"/>
    </row>
    <row r="76" spans="1:91" ht="14.4">
      <c r="A76" s="72" t="s">
        <v>475</v>
      </c>
      <c r="B76" s="75">
        <v>42250320006</v>
      </c>
      <c r="C76" s="53" t="s">
        <v>476</v>
      </c>
      <c r="D76" s="53"/>
      <c r="E76" s="103">
        <f>SUM(F76:CL76)</f>
        <v>8</v>
      </c>
      <c r="F76" s="194"/>
      <c r="G76" s="194"/>
      <c r="H76" s="194"/>
      <c r="I76" s="195"/>
      <c r="J76" s="195"/>
      <c r="K76" s="195"/>
      <c r="L76" s="195"/>
      <c r="M76" s="195"/>
      <c r="N76" s="195"/>
      <c r="O76" s="196">
        <v>4</v>
      </c>
      <c r="P76" s="196"/>
      <c r="Q76" s="196"/>
      <c r="R76" s="196"/>
      <c r="S76" s="275"/>
      <c r="T76" s="195"/>
      <c r="U76" s="196"/>
      <c r="V76" s="196"/>
      <c r="W76" s="196"/>
      <c r="X76" s="196"/>
      <c r="Y76" s="196"/>
      <c r="Z76" s="196"/>
      <c r="AA76" s="196"/>
      <c r="AB76" s="196"/>
      <c r="AC76" s="196">
        <v>4</v>
      </c>
      <c r="AD76" s="196"/>
      <c r="AE76" s="197"/>
      <c r="AF76" s="197"/>
      <c r="AG76" s="197"/>
      <c r="AH76" s="307"/>
      <c r="AI76" s="197"/>
      <c r="AJ76" s="197"/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8"/>
    </row>
    <row r="77" spans="1:91" ht="14.4">
      <c r="A77" s="72" t="s">
        <v>734</v>
      </c>
      <c r="B77" s="75">
        <v>47020630742</v>
      </c>
      <c r="C77" s="53" t="s">
        <v>733</v>
      </c>
      <c r="D77" s="53"/>
      <c r="E77" s="103">
        <f>SUM(F77:CL77)</f>
        <v>8</v>
      </c>
      <c r="F77" s="194"/>
      <c r="G77" s="194"/>
      <c r="H77" s="194"/>
      <c r="I77" s="195"/>
      <c r="J77" s="195"/>
      <c r="K77" s="195"/>
      <c r="L77" s="195"/>
      <c r="M77" s="195"/>
      <c r="N77" s="195"/>
      <c r="O77" s="196"/>
      <c r="P77" s="196"/>
      <c r="Q77" s="196"/>
      <c r="R77" s="196"/>
      <c r="S77" s="275"/>
      <c r="T77" s="195"/>
      <c r="U77" s="196"/>
      <c r="V77" s="196"/>
      <c r="W77" s="196"/>
      <c r="X77" s="196"/>
      <c r="Y77" s="196"/>
      <c r="Z77" s="196"/>
      <c r="AA77" s="196"/>
      <c r="AB77" s="196">
        <v>8</v>
      </c>
      <c r="AC77" s="196"/>
      <c r="AD77" s="196"/>
      <c r="AE77" s="197"/>
      <c r="AF77" s="197"/>
      <c r="AG77" s="197"/>
      <c r="AH77" s="30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8"/>
    </row>
    <row r="78" spans="1:91" ht="14.4">
      <c r="A78" s="72" t="s">
        <v>938</v>
      </c>
      <c r="B78" s="53"/>
      <c r="C78" s="53" t="s">
        <v>939</v>
      </c>
      <c r="D78" s="53"/>
      <c r="E78" s="103">
        <f>SUM(F78:CL78)</f>
        <v>8</v>
      </c>
      <c r="F78" s="194"/>
      <c r="G78" s="194"/>
      <c r="H78" s="194"/>
      <c r="I78" s="195"/>
      <c r="J78" s="195"/>
      <c r="K78" s="195"/>
      <c r="L78" s="195"/>
      <c r="M78" s="195"/>
      <c r="N78" s="195"/>
      <c r="O78" s="196"/>
      <c r="P78" s="196"/>
      <c r="Q78" s="196"/>
      <c r="R78" s="196"/>
      <c r="S78" s="275"/>
      <c r="T78" s="195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7"/>
      <c r="AF78" s="197"/>
      <c r="AG78" s="197"/>
      <c r="AH78" s="30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>
        <v>8</v>
      </c>
      <c r="AS78" s="197"/>
      <c r="AT78" s="197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8"/>
    </row>
    <row r="79" spans="1:91" ht="14.4">
      <c r="A79" s="72" t="s">
        <v>922</v>
      </c>
      <c r="B79" s="53">
        <v>42210850931</v>
      </c>
      <c r="C79" s="53" t="s">
        <v>24</v>
      </c>
      <c r="D79" s="53"/>
      <c r="E79" s="103">
        <f>SUM(F79:CL79)</f>
        <v>7</v>
      </c>
      <c r="F79" s="203"/>
      <c r="G79" s="203"/>
      <c r="H79" s="203"/>
      <c r="I79" s="200"/>
      <c r="J79" s="200"/>
      <c r="K79" s="200"/>
      <c r="L79" s="200"/>
      <c r="M79" s="200"/>
      <c r="N79" s="195"/>
      <c r="O79" s="195"/>
      <c r="P79" s="195"/>
      <c r="Q79" s="195"/>
      <c r="R79" s="204"/>
      <c r="S79" s="285"/>
      <c r="T79" s="196"/>
      <c r="U79" s="204"/>
      <c r="V79" s="204"/>
      <c r="W79" s="196"/>
      <c r="X79" s="196"/>
      <c r="Y79" s="196"/>
      <c r="Z79" s="196"/>
      <c r="AA79" s="196"/>
      <c r="AB79" s="196"/>
      <c r="AC79" s="196"/>
      <c r="AD79" s="196"/>
      <c r="AE79" s="197"/>
      <c r="AF79" s="197"/>
      <c r="AG79" s="197"/>
      <c r="AH79" s="307"/>
      <c r="AI79" s="197"/>
      <c r="AJ79" s="197"/>
      <c r="AK79" s="197"/>
      <c r="AL79" s="197"/>
      <c r="AM79" s="197"/>
      <c r="AN79" s="197"/>
      <c r="AO79" s="197"/>
      <c r="AP79" s="197"/>
      <c r="AQ79" s="197">
        <v>7</v>
      </c>
      <c r="AR79" s="197"/>
      <c r="AS79" s="197"/>
      <c r="AT79" s="197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8"/>
    </row>
    <row r="80" spans="1:91" ht="14.4">
      <c r="A80" s="72" t="s">
        <v>816</v>
      </c>
      <c r="B80" s="53"/>
      <c r="C80" s="53" t="s">
        <v>187</v>
      </c>
      <c r="D80" s="53"/>
      <c r="E80" s="103">
        <f>SUM(F80:CL80)</f>
        <v>7</v>
      </c>
      <c r="F80" s="194"/>
      <c r="G80" s="194"/>
      <c r="H80" s="194"/>
      <c r="I80" s="195"/>
      <c r="J80" s="195"/>
      <c r="K80" s="195"/>
      <c r="L80" s="195"/>
      <c r="M80" s="195"/>
      <c r="N80" s="195"/>
      <c r="O80" s="196"/>
      <c r="P80" s="196"/>
      <c r="Q80" s="196"/>
      <c r="R80" s="196"/>
      <c r="S80" s="275"/>
      <c r="T80" s="195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97"/>
      <c r="AF80" s="197">
        <v>4</v>
      </c>
      <c r="AG80" s="197"/>
      <c r="AH80" s="307"/>
      <c r="AI80" s="197">
        <v>3</v>
      </c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8"/>
    </row>
    <row r="81" spans="1:91" ht="14.4">
      <c r="A81" s="72" t="s">
        <v>303</v>
      </c>
      <c r="B81" s="53">
        <v>42890450280</v>
      </c>
      <c r="C81" s="53" t="s">
        <v>304</v>
      </c>
      <c r="D81" s="53"/>
      <c r="E81" s="103">
        <f>SUM(F81:CL81)</f>
        <v>7</v>
      </c>
      <c r="F81" s="194"/>
      <c r="G81" s="194"/>
      <c r="H81" s="194"/>
      <c r="I81" s="195"/>
      <c r="J81" s="195">
        <v>2</v>
      </c>
      <c r="K81" s="195"/>
      <c r="L81" s="195"/>
      <c r="M81" s="195"/>
      <c r="N81" s="195"/>
      <c r="O81" s="196"/>
      <c r="P81" s="196"/>
      <c r="Q81" s="196"/>
      <c r="R81" s="196"/>
      <c r="S81" s="275"/>
      <c r="T81" s="195"/>
      <c r="U81" s="196"/>
      <c r="V81" s="196"/>
      <c r="W81" s="196"/>
      <c r="X81" s="196"/>
      <c r="Y81" s="196"/>
      <c r="Z81" s="196"/>
      <c r="AA81" s="196"/>
      <c r="AB81" s="196"/>
      <c r="AC81" s="196"/>
      <c r="AD81" s="196"/>
      <c r="AE81" s="197"/>
      <c r="AF81" s="197"/>
      <c r="AG81" s="197"/>
      <c r="AH81" s="307"/>
      <c r="AI81" s="197"/>
      <c r="AJ81" s="197"/>
      <c r="AK81" s="197"/>
      <c r="AL81" s="197"/>
      <c r="AM81" s="197"/>
      <c r="AN81" s="197"/>
      <c r="AO81" s="197">
        <v>5</v>
      </c>
      <c r="AP81" s="197"/>
      <c r="AQ81" s="197"/>
      <c r="AR81" s="197"/>
      <c r="AS81" s="197"/>
      <c r="AT81" s="197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8"/>
    </row>
    <row r="82" spans="1:91" ht="14.4">
      <c r="A82" s="72" t="s">
        <v>884</v>
      </c>
      <c r="B82" s="53">
        <v>42250340582</v>
      </c>
      <c r="C82" s="53" t="s">
        <v>885</v>
      </c>
      <c r="D82" s="53"/>
      <c r="E82" s="103">
        <f>SUM(F82:CL82)</f>
        <v>7</v>
      </c>
      <c r="F82" s="194"/>
      <c r="G82" s="194"/>
      <c r="H82" s="194"/>
      <c r="I82" s="195"/>
      <c r="J82" s="195"/>
      <c r="K82" s="195"/>
      <c r="L82" s="195"/>
      <c r="M82" s="195"/>
      <c r="N82" s="195"/>
      <c r="O82" s="201"/>
      <c r="P82" s="196"/>
      <c r="Q82" s="196"/>
      <c r="R82" s="196"/>
      <c r="S82" s="275"/>
      <c r="T82" s="195"/>
      <c r="U82" s="196"/>
      <c r="V82" s="196"/>
      <c r="W82" s="196"/>
      <c r="X82" s="196"/>
      <c r="Y82" s="196"/>
      <c r="Z82" s="196"/>
      <c r="AA82" s="196"/>
      <c r="AB82" s="196"/>
      <c r="AC82" s="196"/>
      <c r="AD82" s="196"/>
      <c r="AE82" s="197"/>
      <c r="AF82" s="197"/>
      <c r="AG82" s="197"/>
      <c r="AH82" s="307"/>
      <c r="AI82" s="197"/>
      <c r="AJ82" s="197"/>
      <c r="AK82" s="197"/>
      <c r="AL82" s="197"/>
      <c r="AM82" s="197"/>
      <c r="AN82" s="197"/>
      <c r="AO82" s="197">
        <v>7</v>
      </c>
      <c r="AP82" s="197"/>
      <c r="AQ82" s="197"/>
      <c r="AR82" s="197"/>
      <c r="AS82" s="197"/>
      <c r="AT82" s="197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8"/>
    </row>
    <row r="83" spans="1:91" ht="14.4">
      <c r="A83" s="72" t="s">
        <v>740</v>
      </c>
      <c r="B83" s="53">
        <v>44450830989</v>
      </c>
      <c r="C83" s="53" t="s">
        <v>371</v>
      </c>
      <c r="D83" s="53"/>
      <c r="E83" s="103">
        <f>SUM(F83:CL83)</f>
        <v>7</v>
      </c>
      <c r="F83" s="194"/>
      <c r="G83" s="194"/>
      <c r="H83" s="194"/>
      <c r="I83" s="195"/>
      <c r="J83" s="195"/>
      <c r="K83" s="195"/>
      <c r="L83" s="195"/>
      <c r="M83" s="195"/>
      <c r="N83" s="195"/>
      <c r="O83" s="196"/>
      <c r="P83" s="196"/>
      <c r="Q83" s="196"/>
      <c r="R83" s="196"/>
      <c r="S83" s="275"/>
      <c r="T83" s="195"/>
      <c r="U83" s="196"/>
      <c r="V83" s="196"/>
      <c r="W83" s="196"/>
      <c r="X83" s="196"/>
      <c r="Y83" s="196"/>
      <c r="Z83" s="196"/>
      <c r="AA83" s="196"/>
      <c r="AB83" s="196">
        <v>3</v>
      </c>
      <c r="AC83" s="196"/>
      <c r="AD83" s="196"/>
      <c r="AE83" s="197"/>
      <c r="AF83" s="197"/>
      <c r="AG83" s="197"/>
      <c r="AH83" s="307"/>
      <c r="AI83" s="197"/>
      <c r="AJ83" s="197"/>
      <c r="AK83" s="197"/>
      <c r="AL83" s="197"/>
      <c r="AM83" s="197"/>
      <c r="AN83" s="197"/>
      <c r="AO83" s="197">
        <v>4</v>
      </c>
      <c r="AP83" s="197"/>
      <c r="AQ83" s="197"/>
      <c r="AR83" s="197"/>
      <c r="AS83" s="197"/>
      <c r="AT83" s="197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8"/>
    </row>
    <row r="84" spans="1:91" ht="14.4">
      <c r="A84" s="72" t="s">
        <v>529</v>
      </c>
      <c r="B84" s="53">
        <v>42250200725</v>
      </c>
      <c r="C84" s="53" t="s">
        <v>67</v>
      </c>
      <c r="D84" s="53"/>
      <c r="E84" s="103">
        <f>SUM(F84:CL84)</f>
        <v>7</v>
      </c>
      <c r="F84" s="194"/>
      <c r="G84" s="194"/>
      <c r="H84" s="194"/>
      <c r="I84" s="195"/>
      <c r="J84" s="195"/>
      <c r="K84" s="195"/>
      <c r="L84" s="195"/>
      <c r="M84" s="195"/>
      <c r="N84" s="195"/>
      <c r="O84" s="196"/>
      <c r="P84" s="196"/>
      <c r="Q84" s="196"/>
      <c r="R84" s="196">
        <v>7</v>
      </c>
      <c r="S84" s="275"/>
      <c r="T84" s="195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7"/>
      <c r="AF84" s="197"/>
      <c r="AG84" s="197"/>
      <c r="AH84" s="30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8"/>
    </row>
    <row r="85" spans="1:91" ht="14.4">
      <c r="A85" s="72" t="s">
        <v>796</v>
      </c>
      <c r="B85" s="53"/>
      <c r="C85" s="53" t="s">
        <v>797</v>
      </c>
      <c r="D85" s="53"/>
      <c r="E85" s="103">
        <f>SUM(F85:CL85)</f>
        <v>7</v>
      </c>
      <c r="F85" s="203"/>
      <c r="G85" s="203"/>
      <c r="H85" s="203"/>
      <c r="I85" s="200"/>
      <c r="J85" s="200"/>
      <c r="K85" s="200"/>
      <c r="L85" s="200"/>
      <c r="M85" s="200"/>
      <c r="N85" s="195"/>
      <c r="O85" s="195"/>
      <c r="P85" s="195"/>
      <c r="Q85" s="195"/>
      <c r="R85" s="204"/>
      <c r="S85" s="285"/>
      <c r="T85" s="196"/>
      <c r="U85" s="204"/>
      <c r="V85" s="204"/>
      <c r="W85" s="196"/>
      <c r="X85" s="196"/>
      <c r="Y85" s="196"/>
      <c r="Z85" s="196"/>
      <c r="AA85" s="196"/>
      <c r="AB85" s="196"/>
      <c r="AC85" s="196"/>
      <c r="AD85" s="196"/>
      <c r="AE85" s="197"/>
      <c r="AF85" s="197">
        <v>7</v>
      </c>
      <c r="AG85" s="197"/>
      <c r="AH85" s="307"/>
      <c r="AI85" s="197"/>
      <c r="AJ85" s="197"/>
      <c r="AK85" s="197"/>
      <c r="AL85" s="197"/>
      <c r="AM85" s="197"/>
      <c r="AN85" s="197"/>
      <c r="AO85" s="197"/>
      <c r="AP85" s="197"/>
      <c r="AQ85" s="197"/>
      <c r="AR85" s="197"/>
      <c r="AS85" s="197"/>
      <c r="AT85" s="197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8"/>
    </row>
    <row r="86" spans="1:91" ht="14.4">
      <c r="A86" s="99" t="s">
        <v>704</v>
      </c>
      <c r="B86" s="73"/>
      <c r="C86" s="73" t="s">
        <v>705</v>
      </c>
      <c r="D86" s="53"/>
      <c r="E86" s="103">
        <f>SUM(F86:CL86)</f>
        <v>6</v>
      </c>
      <c r="F86" s="203"/>
      <c r="G86" s="203"/>
      <c r="H86" s="203"/>
      <c r="I86" s="200"/>
      <c r="J86" s="200"/>
      <c r="K86" s="200"/>
      <c r="L86" s="200"/>
      <c r="M86" s="200"/>
      <c r="N86" s="195"/>
      <c r="O86" s="195"/>
      <c r="P86" s="195"/>
      <c r="Q86" s="195"/>
      <c r="R86" s="204"/>
      <c r="S86" s="285"/>
      <c r="T86" s="196"/>
      <c r="U86" s="204"/>
      <c r="V86" s="204"/>
      <c r="W86" s="196"/>
      <c r="X86" s="196"/>
      <c r="Y86" s="196"/>
      <c r="Z86" s="196">
        <v>6</v>
      </c>
      <c r="AA86" s="196"/>
      <c r="AB86" s="196"/>
      <c r="AC86" s="196"/>
      <c r="AD86" s="196"/>
      <c r="AE86" s="197"/>
      <c r="AF86" s="197"/>
      <c r="AG86" s="197"/>
      <c r="AH86" s="30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8"/>
    </row>
    <row r="87" spans="1:91" ht="14.4">
      <c r="A87" s="72" t="s">
        <v>899</v>
      </c>
      <c r="B87" s="53"/>
      <c r="C87" s="53" t="s">
        <v>898</v>
      </c>
      <c r="D87" s="53"/>
      <c r="E87" s="103">
        <f>SUM(F87:CL87)</f>
        <v>6</v>
      </c>
      <c r="F87" s="203"/>
      <c r="G87" s="203"/>
      <c r="H87" s="203"/>
      <c r="I87" s="200"/>
      <c r="J87" s="200"/>
      <c r="K87" s="200"/>
      <c r="L87" s="200"/>
      <c r="M87" s="200"/>
      <c r="N87" s="195"/>
      <c r="O87" s="195"/>
      <c r="P87" s="195"/>
      <c r="Q87" s="195"/>
      <c r="R87" s="204"/>
      <c r="S87" s="285"/>
      <c r="T87" s="196"/>
      <c r="U87" s="204"/>
      <c r="V87" s="204"/>
      <c r="W87" s="196"/>
      <c r="X87" s="196"/>
      <c r="Y87" s="196"/>
      <c r="Z87" s="196"/>
      <c r="AA87" s="196"/>
      <c r="AB87" s="196"/>
      <c r="AC87" s="196"/>
      <c r="AD87" s="196"/>
      <c r="AE87" s="197"/>
      <c r="AF87" s="197"/>
      <c r="AG87" s="197"/>
      <c r="AH87" s="307"/>
      <c r="AI87" s="197"/>
      <c r="AJ87" s="197"/>
      <c r="AK87" s="197"/>
      <c r="AL87" s="197"/>
      <c r="AM87" s="197"/>
      <c r="AN87" s="197"/>
      <c r="AO87" s="197"/>
      <c r="AP87" s="197">
        <v>6</v>
      </c>
      <c r="AQ87" s="197"/>
      <c r="AR87" s="197"/>
      <c r="AS87" s="197"/>
      <c r="AT87" s="197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8"/>
    </row>
    <row r="88" spans="1:91" ht="14.4">
      <c r="A88" s="72" t="s">
        <v>393</v>
      </c>
      <c r="B88" s="53">
        <v>42250950355</v>
      </c>
      <c r="C88" s="53" t="s">
        <v>396</v>
      </c>
      <c r="D88" s="53"/>
      <c r="E88" s="103">
        <f>SUM(F88:CL88)</f>
        <v>6</v>
      </c>
      <c r="F88" s="202"/>
      <c r="G88" s="202"/>
      <c r="H88" s="202"/>
      <c r="I88" s="195"/>
      <c r="J88" s="195"/>
      <c r="K88" s="195"/>
      <c r="L88" s="195">
        <v>5</v>
      </c>
      <c r="M88" s="195"/>
      <c r="N88" s="195"/>
      <c r="O88" s="196"/>
      <c r="P88" s="196"/>
      <c r="Q88" s="196"/>
      <c r="R88" s="195"/>
      <c r="S88" s="27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>
        <v>1</v>
      </c>
      <c r="AE88" s="197"/>
      <c r="AF88" s="197"/>
      <c r="AG88" s="197"/>
      <c r="AH88" s="30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8"/>
    </row>
    <row r="89" spans="1:91" ht="14.4">
      <c r="A89" s="72" t="s">
        <v>886</v>
      </c>
      <c r="B89" s="53">
        <v>42890100002</v>
      </c>
      <c r="C89" s="53" t="s">
        <v>887</v>
      </c>
      <c r="D89" s="53"/>
      <c r="E89" s="103">
        <f>SUM(F89:CL89)</f>
        <v>6</v>
      </c>
      <c r="F89" s="203"/>
      <c r="G89" s="203"/>
      <c r="H89" s="203"/>
      <c r="I89" s="200"/>
      <c r="J89" s="200"/>
      <c r="K89" s="200"/>
      <c r="L89" s="200"/>
      <c r="M89" s="200"/>
      <c r="N89" s="195"/>
      <c r="O89" s="195"/>
      <c r="P89" s="195"/>
      <c r="Q89" s="195"/>
      <c r="R89" s="204"/>
      <c r="S89" s="285"/>
      <c r="T89" s="196"/>
      <c r="U89" s="204"/>
      <c r="V89" s="204"/>
      <c r="W89" s="196"/>
      <c r="X89" s="196"/>
      <c r="Y89" s="196"/>
      <c r="Z89" s="196"/>
      <c r="AA89" s="196"/>
      <c r="AB89" s="196"/>
      <c r="AC89" s="196"/>
      <c r="AD89" s="196"/>
      <c r="AE89" s="197"/>
      <c r="AF89" s="197"/>
      <c r="AG89" s="197"/>
      <c r="AH89" s="307"/>
      <c r="AI89" s="197"/>
      <c r="AJ89" s="197"/>
      <c r="AK89" s="197"/>
      <c r="AL89" s="197"/>
      <c r="AM89" s="197"/>
      <c r="AN89" s="197"/>
      <c r="AO89" s="197">
        <v>6</v>
      </c>
      <c r="AP89" s="197"/>
      <c r="AQ89" s="197"/>
      <c r="AR89" s="197"/>
      <c r="AS89" s="197"/>
      <c r="AT89" s="197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8"/>
    </row>
    <row r="90" spans="1:91" ht="14.4">
      <c r="A90" s="72" t="s">
        <v>735</v>
      </c>
      <c r="B90" s="53">
        <v>46540020266</v>
      </c>
      <c r="C90" s="53" t="s">
        <v>736</v>
      </c>
      <c r="D90" s="53"/>
      <c r="E90" s="103">
        <f>SUM(F90:CL90)</f>
        <v>6</v>
      </c>
      <c r="F90" s="194"/>
      <c r="G90" s="194"/>
      <c r="H90" s="194"/>
      <c r="I90" s="195"/>
      <c r="J90" s="195"/>
      <c r="K90" s="195"/>
      <c r="L90" s="195"/>
      <c r="M90" s="195"/>
      <c r="N90" s="195"/>
      <c r="O90" s="196"/>
      <c r="P90" s="196"/>
      <c r="Q90" s="196"/>
      <c r="R90" s="196"/>
      <c r="S90" s="275"/>
      <c r="T90" s="195"/>
      <c r="U90" s="196"/>
      <c r="V90" s="196"/>
      <c r="W90" s="196"/>
      <c r="X90" s="196"/>
      <c r="Y90" s="196"/>
      <c r="Z90" s="196"/>
      <c r="AA90" s="196"/>
      <c r="AB90" s="196">
        <v>6</v>
      </c>
      <c r="AC90" s="196"/>
      <c r="AD90" s="196"/>
      <c r="AE90" s="197"/>
      <c r="AF90" s="197"/>
      <c r="AG90" s="197"/>
      <c r="AH90" s="30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8"/>
    </row>
    <row r="91" spans="1:91" ht="14.4">
      <c r="A91" s="72" t="s">
        <v>515</v>
      </c>
      <c r="B91" s="53">
        <v>41030590550</v>
      </c>
      <c r="C91" s="53" t="s">
        <v>516</v>
      </c>
      <c r="D91" s="53"/>
      <c r="E91" s="103">
        <f>SUM(F91:CL91)</f>
        <v>6</v>
      </c>
      <c r="F91" s="194"/>
      <c r="G91" s="194"/>
      <c r="H91" s="194"/>
      <c r="I91" s="195"/>
      <c r="J91" s="195"/>
      <c r="K91" s="195"/>
      <c r="L91" s="195"/>
      <c r="M91" s="195"/>
      <c r="N91" s="195"/>
      <c r="O91" s="196"/>
      <c r="P91" s="196"/>
      <c r="Q91" s="196">
        <v>2</v>
      </c>
      <c r="R91" s="196"/>
      <c r="S91" s="275"/>
      <c r="T91" s="195"/>
      <c r="U91" s="196"/>
      <c r="V91" s="196"/>
      <c r="W91" s="196"/>
      <c r="X91" s="196"/>
      <c r="Y91" s="196"/>
      <c r="Z91" s="196">
        <v>4</v>
      </c>
      <c r="AA91" s="196"/>
      <c r="AB91" s="196"/>
      <c r="AC91" s="196"/>
      <c r="AD91" s="196"/>
      <c r="AE91" s="197"/>
      <c r="AF91" s="197"/>
      <c r="AG91" s="197"/>
      <c r="AH91" s="30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8"/>
    </row>
    <row r="92" spans="1:91" ht="14.4">
      <c r="A92" s="72" t="s">
        <v>381</v>
      </c>
      <c r="B92" s="53">
        <v>42580100430</v>
      </c>
      <c r="C92" s="53" t="s">
        <v>205</v>
      </c>
      <c r="D92" s="53"/>
      <c r="E92" s="103">
        <f>SUM(F92:CL92)</f>
        <v>6</v>
      </c>
      <c r="F92" s="203"/>
      <c r="G92" s="203"/>
      <c r="H92" s="203"/>
      <c r="I92" s="200"/>
      <c r="J92" s="200"/>
      <c r="K92" s="200">
        <v>3</v>
      </c>
      <c r="L92" s="200"/>
      <c r="M92" s="200"/>
      <c r="N92" s="195"/>
      <c r="O92" s="195"/>
      <c r="P92" s="195"/>
      <c r="Q92" s="195"/>
      <c r="R92" s="204"/>
      <c r="S92" s="285"/>
      <c r="T92" s="196">
        <v>3</v>
      </c>
      <c r="U92" s="204"/>
      <c r="V92" s="204"/>
      <c r="W92" s="196"/>
      <c r="X92" s="196"/>
      <c r="Y92" s="196"/>
      <c r="Z92" s="196"/>
      <c r="AA92" s="196"/>
      <c r="AB92" s="196"/>
      <c r="AC92" s="196"/>
      <c r="AD92" s="196"/>
      <c r="AE92" s="197"/>
      <c r="AF92" s="197"/>
      <c r="AG92" s="197"/>
      <c r="AH92" s="30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8"/>
    </row>
    <row r="93" spans="1:91" ht="14.4">
      <c r="A93" s="72" t="s">
        <v>773</v>
      </c>
      <c r="B93" s="53">
        <v>42900360112</v>
      </c>
      <c r="C93" s="53" t="s">
        <v>412</v>
      </c>
      <c r="D93" s="53"/>
      <c r="E93" s="103">
        <f>SUM(F93:CL93)</f>
        <v>6</v>
      </c>
      <c r="F93" s="194"/>
      <c r="G93" s="194"/>
      <c r="H93" s="194"/>
      <c r="I93" s="195"/>
      <c r="J93" s="195"/>
      <c r="K93" s="195"/>
      <c r="L93" s="195"/>
      <c r="M93" s="195"/>
      <c r="N93" s="195"/>
      <c r="O93" s="196"/>
      <c r="P93" s="196"/>
      <c r="Q93" s="196"/>
      <c r="R93" s="196">
        <v>1</v>
      </c>
      <c r="S93" s="275"/>
      <c r="T93" s="195"/>
      <c r="U93" s="196"/>
      <c r="V93" s="196"/>
      <c r="W93" s="196"/>
      <c r="X93" s="196"/>
      <c r="Y93" s="196"/>
      <c r="Z93" s="196"/>
      <c r="AA93" s="196"/>
      <c r="AB93" s="196"/>
      <c r="AC93" s="196"/>
      <c r="AD93" s="196">
        <v>5</v>
      </c>
      <c r="AE93" s="197"/>
      <c r="AF93" s="197"/>
      <c r="AG93" s="197"/>
      <c r="AH93" s="307"/>
      <c r="AI93" s="197"/>
      <c r="AJ93" s="197"/>
      <c r="AK93" s="197"/>
      <c r="AL93" s="197"/>
      <c r="AM93" s="197"/>
      <c r="AN93" s="197"/>
      <c r="AO93" s="197"/>
      <c r="AP93" s="197"/>
      <c r="AQ93" s="197"/>
      <c r="AR93" s="197"/>
      <c r="AS93" s="197"/>
      <c r="AT93" s="197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8"/>
    </row>
    <row r="94" spans="1:91" ht="14.4">
      <c r="A94" s="72" t="s">
        <v>737</v>
      </c>
      <c r="B94" s="53">
        <v>44450830604</v>
      </c>
      <c r="C94" s="53" t="s">
        <v>371</v>
      </c>
      <c r="D94" s="53"/>
      <c r="E94" s="103">
        <f>SUM(F94:CL94)</f>
        <v>5</v>
      </c>
      <c r="F94" s="194"/>
      <c r="G94" s="194"/>
      <c r="H94" s="194"/>
      <c r="I94" s="195"/>
      <c r="J94" s="195"/>
      <c r="K94" s="195"/>
      <c r="L94" s="195"/>
      <c r="M94" s="195"/>
      <c r="N94" s="195"/>
      <c r="O94" s="196"/>
      <c r="P94" s="196"/>
      <c r="Q94" s="196"/>
      <c r="R94" s="196"/>
      <c r="S94" s="275"/>
      <c r="T94" s="195"/>
      <c r="U94" s="196"/>
      <c r="V94" s="196"/>
      <c r="W94" s="196"/>
      <c r="X94" s="196"/>
      <c r="Y94" s="196"/>
      <c r="Z94" s="196"/>
      <c r="AA94" s="196"/>
      <c r="AB94" s="196">
        <v>5</v>
      </c>
      <c r="AC94" s="196"/>
      <c r="AD94" s="196"/>
      <c r="AE94" s="197"/>
      <c r="AF94" s="197"/>
      <c r="AG94" s="197"/>
      <c r="AH94" s="30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8"/>
    </row>
    <row r="95" spans="1:91" ht="14.4">
      <c r="A95" s="72" t="s">
        <v>706</v>
      </c>
      <c r="B95" s="53"/>
      <c r="C95" s="53" t="s">
        <v>361</v>
      </c>
      <c r="D95" s="53"/>
      <c r="E95" s="103">
        <f>SUM(F95:CL95)</f>
        <v>5</v>
      </c>
      <c r="F95" s="194"/>
      <c r="G95" s="194"/>
      <c r="H95" s="194"/>
      <c r="I95" s="195"/>
      <c r="J95" s="195"/>
      <c r="K95" s="195"/>
      <c r="L95" s="195"/>
      <c r="M95" s="195"/>
      <c r="N95" s="195"/>
      <c r="O95" s="196"/>
      <c r="P95" s="196"/>
      <c r="Q95" s="196"/>
      <c r="R95" s="196"/>
      <c r="S95" s="275"/>
      <c r="T95" s="195"/>
      <c r="U95" s="196"/>
      <c r="V95" s="196"/>
      <c r="W95" s="196"/>
      <c r="X95" s="196"/>
      <c r="Y95" s="196"/>
      <c r="Z95" s="196">
        <v>5</v>
      </c>
      <c r="AA95" s="196"/>
      <c r="AB95" s="196"/>
      <c r="AC95" s="196"/>
      <c r="AD95" s="196"/>
      <c r="AE95" s="197"/>
      <c r="AF95" s="197"/>
      <c r="AG95" s="197"/>
      <c r="AH95" s="30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8"/>
    </row>
    <row r="96" spans="1:91" ht="14.4">
      <c r="A96" s="141" t="s">
        <v>181</v>
      </c>
      <c r="B96" s="53">
        <v>41010070142</v>
      </c>
      <c r="C96" s="53" t="s">
        <v>182</v>
      </c>
      <c r="D96" s="53"/>
      <c r="E96" s="107">
        <f>SUM(F96:CL96)</f>
        <v>5</v>
      </c>
      <c r="F96" s="194"/>
      <c r="G96" s="194">
        <v>5</v>
      </c>
      <c r="H96" s="194"/>
      <c r="I96" s="195"/>
      <c r="J96" s="196"/>
      <c r="K96" s="195"/>
      <c r="L96" s="195"/>
      <c r="M96" s="195"/>
      <c r="N96" s="195"/>
      <c r="O96" s="196"/>
      <c r="P96" s="196"/>
      <c r="Q96" s="196"/>
      <c r="R96" s="196"/>
      <c r="S96" s="275"/>
      <c r="T96" s="195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7"/>
      <c r="AF96" s="197"/>
      <c r="AG96" s="197"/>
      <c r="AH96" s="307"/>
      <c r="AI96" s="197"/>
      <c r="AJ96" s="197"/>
      <c r="AK96" s="197"/>
      <c r="AL96" s="197"/>
      <c r="AM96" s="197"/>
      <c r="AN96" s="197"/>
      <c r="AO96" s="197"/>
      <c r="AP96" s="210"/>
      <c r="AQ96" s="197"/>
      <c r="AR96" s="197"/>
      <c r="AS96" s="197"/>
      <c r="AT96" s="197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8"/>
    </row>
    <row r="97" spans="1:91" ht="14.4">
      <c r="A97" s="72" t="s">
        <v>716</v>
      </c>
      <c r="B97" s="53">
        <v>41630510201</v>
      </c>
      <c r="C97" s="53" t="s">
        <v>717</v>
      </c>
      <c r="D97" s="53">
        <v>1</v>
      </c>
      <c r="E97" s="103">
        <f>SUM(F97:CL97)</f>
        <v>5</v>
      </c>
      <c r="F97" s="203"/>
      <c r="G97" s="203"/>
      <c r="H97" s="203"/>
      <c r="I97" s="200"/>
      <c r="J97" s="200"/>
      <c r="K97" s="200"/>
      <c r="L97" s="200"/>
      <c r="M97" s="200"/>
      <c r="N97" s="195"/>
      <c r="O97" s="195"/>
      <c r="P97" s="195"/>
      <c r="Q97" s="195"/>
      <c r="R97" s="204"/>
      <c r="S97" s="285"/>
      <c r="T97" s="196"/>
      <c r="U97" s="204"/>
      <c r="V97" s="204"/>
      <c r="W97" s="196"/>
      <c r="X97" s="196"/>
      <c r="Y97" s="196"/>
      <c r="Z97" s="196"/>
      <c r="AA97" s="196">
        <v>5</v>
      </c>
      <c r="AB97" s="196"/>
      <c r="AC97" s="196"/>
      <c r="AD97" s="196"/>
      <c r="AE97" s="197"/>
      <c r="AF97" s="197"/>
      <c r="AG97" s="197"/>
      <c r="AH97" s="30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8"/>
    </row>
    <row r="98" spans="1:91" ht="14.4">
      <c r="A98" s="72" t="s">
        <v>398</v>
      </c>
      <c r="B98" s="53">
        <v>42390960457</v>
      </c>
      <c r="C98" s="53" t="s">
        <v>26</v>
      </c>
      <c r="D98" s="53"/>
      <c r="E98" s="103">
        <f>SUM(F98:CL98)</f>
        <v>5</v>
      </c>
      <c r="F98" s="203"/>
      <c r="G98" s="203"/>
      <c r="H98" s="203"/>
      <c r="I98" s="200"/>
      <c r="J98" s="200"/>
      <c r="K98" s="200"/>
      <c r="L98" s="200">
        <v>2</v>
      </c>
      <c r="M98" s="200"/>
      <c r="N98" s="195"/>
      <c r="O98" s="195"/>
      <c r="P98" s="195"/>
      <c r="Q98" s="195"/>
      <c r="R98" s="204"/>
      <c r="S98" s="285"/>
      <c r="T98" s="196"/>
      <c r="U98" s="204"/>
      <c r="V98" s="204"/>
      <c r="W98" s="196"/>
      <c r="X98" s="196"/>
      <c r="Y98" s="196"/>
      <c r="Z98" s="196"/>
      <c r="AA98" s="196"/>
      <c r="AB98" s="196"/>
      <c r="AC98" s="196"/>
      <c r="AD98" s="196">
        <v>3</v>
      </c>
      <c r="AE98" s="197"/>
      <c r="AF98" s="197"/>
      <c r="AG98" s="197"/>
      <c r="AH98" s="30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8"/>
    </row>
    <row r="99" spans="1:91" ht="14.4">
      <c r="A99" s="72" t="s">
        <v>305</v>
      </c>
      <c r="B99" s="53">
        <v>42890450415</v>
      </c>
      <c r="C99" s="53" t="s">
        <v>304</v>
      </c>
      <c r="D99" s="53"/>
      <c r="E99" s="103">
        <f>SUM(F99:CL99)</f>
        <v>5</v>
      </c>
      <c r="F99" s="194"/>
      <c r="G99" s="194"/>
      <c r="H99" s="194"/>
      <c r="I99" s="195"/>
      <c r="J99" s="195">
        <v>1</v>
      </c>
      <c r="K99" s="195"/>
      <c r="L99" s="195"/>
      <c r="M99" s="195"/>
      <c r="N99" s="195"/>
      <c r="O99" s="196"/>
      <c r="P99" s="196"/>
      <c r="Q99" s="196"/>
      <c r="R99" s="196"/>
      <c r="S99" s="275"/>
      <c r="T99" s="195">
        <v>1</v>
      </c>
      <c r="U99" s="196"/>
      <c r="V99" s="196">
        <v>3</v>
      </c>
      <c r="W99" s="196"/>
      <c r="X99" s="196"/>
      <c r="Y99" s="196"/>
      <c r="Z99" s="196"/>
      <c r="AA99" s="196"/>
      <c r="AB99" s="196"/>
      <c r="AC99" s="196"/>
      <c r="AD99" s="196"/>
      <c r="AE99" s="197"/>
      <c r="AF99" s="197"/>
      <c r="AG99" s="197"/>
      <c r="AH99" s="30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8"/>
    </row>
    <row r="100" spans="1:91" ht="14.4">
      <c r="A100" s="72" t="s">
        <v>604</v>
      </c>
      <c r="B100" s="53">
        <v>42250200733</v>
      </c>
      <c r="C100" s="123" t="s">
        <v>67</v>
      </c>
      <c r="D100" s="53"/>
      <c r="E100" s="103">
        <f>SUM(F100:CL100)</f>
        <v>4</v>
      </c>
      <c r="F100" s="194"/>
      <c r="G100" s="194"/>
      <c r="H100" s="194"/>
      <c r="I100" s="195"/>
      <c r="J100" s="195"/>
      <c r="K100" s="195"/>
      <c r="L100" s="195"/>
      <c r="M100" s="195"/>
      <c r="N100" s="195"/>
      <c r="O100" s="196"/>
      <c r="P100" s="196"/>
      <c r="Q100" s="196"/>
      <c r="R100" s="196"/>
      <c r="S100" s="275"/>
      <c r="T100" s="195"/>
      <c r="U100" s="196">
        <v>2</v>
      </c>
      <c r="V100" s="196"/>
      <c r="W100" s="196"/>
      <c r="X100" s="196">
        <v>1</v>
      </c>
      <c r="Y100" s="196"/>
      <c r="Z100" s="196"/>
      <c r="AA100" s="196"/>
      <c r="AB100" s="196"/>
      <c r="AC100" s="196"/>
      <c r="AD100" s="196"/>
      <c r="AE100" s="197"/>
      <c r="AF100" s="197"/>
      <c r="AG100" s="197"/>
      <c r="AH100" s="307"/>
      <c r="AI100" s="197"/>
      <c r="AJ100" s="197"/>
      <c r="AK100" s="197">
        <v>1</v>
      </c>
      <c r="AL100" s="197"/>
      <c r="AM100" s="197"/>
      <c r="AN100" s="197"/>
      <c r="AO100" s="197"/>
      <c r="AP100" s="197"/>
      <c r="AQ100" s="197"/>
      <c r="AR100" s="197"/>
      <c r="AS100" s="197"/>
      <c r="AT100" s="197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8"/>
    </row>
    <row r="101" spans="1:91" ht="14.4">
      <c r="A101" s="72" t="s">
        <v>658</v>
      </c>
      <c r="B101" s="53"/>
      <c r="C101" s="53"/>
      <c r="D101" s="53"/>
      <c r="E101" s="103">
        <f>SUM(F101:CL101)</f>
        <v>4</v>
      </c>
      <c r="F101" s="194"/>
      <c r="G101" s="194"/>
      <c r="H101" s="194"/>
      <c r="I101" s="195"/>
      <c r="J101" s="195"/>
      <c r="K101" s="195"/>
      <c r="L101" s="195"/>
      <c r="M101" s="195"/>
      <c r="N101" s="195"/>
      <c r="O101" s="196"/>
      <c r="P101" s="196"/>
      <c r="Q101" s="196"/>
      <c r="R101" s="196"/>
      <c r="S101" s="275"/>
      <c r="T101" s="195"/>
      <c r="U101" s="196"/>
      <c r="V101" s="196"/>
      <c r="W101" s="196">
        <v>4</v>
      </c>
      <c r="X101" s="196"/>
      <c r="Y101" s="196"/>
      <c r="Z101" s="196"/>
      <c r="AA101" s="196"/>
      <c r="AB101" s="196"/>
      <c r="AC101" s="196"/>
      <c r="AD101" s="196"/>
      <c r="AE101" s="197"/>
      <c r="AF101" s="197"/>
      <c r="AG101" s="197"/>
      <c r="AH101" s="30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8"/>
    </row>
    <row r="102" spans="1:91" ht="14.4">
      <c r="A102" s="72" t="s">
        <v>774</v>
      </c>
      <c r="B102" s="53">
        <v>42900360408</v>
      </c>
      <c r="C102" s="53" t="s">
        <v>412</v>
      </c>
      <c r="D102" s="53"/>
      <c r="E102" s="103">
        <f>SUM(F102:CL102)</f>
        <v>4</v>
      </c>
      <c r="F102" s="194"/>
      <c r="G102" s="194"/>
      <c r="H102" s="194"/>
      <c r="I102" s="195"/>
      <c r="J102" s="195"/>
      <c r="K102" s="195"/>
      <c r="L102" s="195"/>
      <c r="M102" s="195"/>
      <c r="N102" s="195"/>
      <c r="O102" s="196"/>
      <c r="P102" s="196"/>
      <c r="Q102" s="196"/>
      <c r="R102" s="196"/>
      <c r="S102" s="275"/>
      <c r="T102" s="195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>
        <v>4</v>
      </c>
      <c r="AE102" s="197"/>
      <c r="AF102" s="197"/>
      <c r="AG102" s="197"/>
      <c r="AH102" s="30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8"/>
    </row>
    <row r="103" spans="1:91" ht="14.4">
      <c r="A103" s="72" t="s">
        <v>491</v>
      </c>
      <c r="B103" s="53">
        <v>42580100416</v>
      </c>
      <c r="C103" s="53" t="s">
        <v>205</v>
      </c>
      <c r="D103" s="53"/>
      <c r="E103" s="103">
        <f>SUM(F103:CL103)</f>
        <v>4</v>
      </c>
      <c r="F103" s="194"/>
      <c r="G103" s="194"/>
      <c r="H103" s="194"/>
      <c r="I103" s="195"/>
      <c r="J103" s="195"/>
      <c r="K103" s="195"/>
      <c r="L103" s="195"/>
      <c r="M103" s="195"/>
      <c r="N103" s="195"/>
      <c r="O103" s="196"/>
      <c r="P103" s="196">
        <v>3</v>
      </c>
      <c r="Q103" s="196"/>
      <c r="R103" s="196"/>
      <c r="S103" s="275"/>
      <c r="T103" s="195"/>
      <c r="U103" s="196"/>
      <c r="V103" s="196">
        <v>1</v>
      </c>
      <c r="W103" s="196"/>
      <c r="X103" s="196"/>
      <c r="Y103" s="196"/>
      <c r="Z103" s="196"/>
      <c r="AA103" s="196"/>
      <c r="AB103" s="196"/>
      <c r="AC103" s="196"/>
      <c r="AD103" s="196"/>
      <c r="AE103" s="197"/>
      <c r="AF103" s="197"/>
      <c r="AG103" s="197"/>
      <c r="AH103" s="30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8"/>
    </row>
    <row r="104" spans="1:91" ht="14.4">
      <c r="A104" s="72" t="s">
        <v>900</v>
      </c>
      <c r="B104" s="53"/>
      <c r="C104" s="53" t="s">
        <v>901</v>
      </c>
      <c r="D104" s="53"/>
      <c r="E104" s="103">
        <f>SUM(F104:CL104)</f>
        <v>4</v>
      </c>
      <c r="F104" s="203"/>
      <c r="G104" s="203"/>
      <c r="H104" s="203"/>
      <c r="I104" s="200"/>
      <c r="J104" s="200"/>
      <c r="K104" s="200"/>
      <c r="L104" s="200"/>
      <c r="M104" s="200"/>
      <c r="N104" s="195"/>
      <c r="O104" s="195"/>
      <c r="P104" s="195"/>
      <c r="Q104" s="195"/>
      <c r="R104" s="204"/>
      <c r="S104" s="285"/>
      <c r="T104" s="196"/>
      <c r="U104" s="204"/>
      <c r="V104" s="204"/>
      <c r="W104" s="196"/>
      <c r="X104" s="196"/>
      <c r="Y104" s="196"/>
      <c r="Z104" s="196"/>
      <c r="AA104" s="196"/>
      <c r="AB104" s="196"/>
      <c r="AC104" s="196"/>
      <c r="AD104" s="196"/>
      <c r="AE104" s="197"/>
      <c r="AF104" s="197"/>
      <c r="AG104" s="197"/>
      <c r="AH104" s="307"/>
      <c r="AI104" s="197"/>
      <c r="AJ104" s="197"/>
      <c r="AK104" s="197"/>
      <c r="AL104" s="197"/>
      <c r="AM104" s="197"/>
      <c r="AN104" s="197"/>
      <c r="AO104" s="197"/>
      <c r="AP104" s="197">
        <v>4</v>
      </c>
      <c r="AQ104" s="197"/>
      <c r="AR104" s="197"/>
      <c r="AS104" s="197"/>
      <c r="AT104" s="197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8"/>
    </row>
    <row r="105" spans="1:91" ht="14.4">
      <c r="A105" s="72" t="s">
        <v>710</v>
      </c>
      <c r="B105" s="53"/>
      <c r="C105" s="53" t="s">
        <v>705</v>
      </c>
      <c r="D105" s="53"/>
      <c r="E105" s="103">
        <f>SUM(F105:CL105)</f>
        <v>4</v>
      </c>
      <c r="F105" s="194"/>
      <c r="G105" s="194"/>
      <c r="H105" s="194"/>
      <c r="I105" s="195"/>
      <c r="J105" s="195"/>
      <c r="K105" s="195"/>
      <c r="L105" s="195"/>
      <c r="M105" s="195"/>
      <c r="N105" s="195"/>
      <c r="O105" s="201"/>
      <c r="P105" s="196"/>
      <c r="Q105" s="196"/>
      <c r="R105" s="196"/>
      <c r="S105" s="275"/>
      <c r="T105" s="195"/>
      <c r="U105" s="196"/>
      <c r="V105" s="196"/>
      <c r="W105" s="196"/>
      <c r="X105" s="196"/>
      <c r="Y105" s="196"/>
      <c r="Z105" s="196">
        <v>1</v>
      </c>
      <c r="AA105" s="196"/>
      <c r="AB105" s="196"/>
      <c r="AC105" s="196"/>
      <c r="AD105" s="196"/>
      <c r="AE105" s="197"/>
      <c r="AF105" s="197"/>
      <c r="AG105" s="197"/>
      <c r="AH105" s="307"/>
      <c r="AI105" s="197"/>
      <c r="AJ105" s="197"/>
      <c r="AK105" s="197"/>
      <c r="AL105" s="197"/>
      <c r="AM105" s="197"/>
      <c r="AN105" s="197"/>
      <c r="AO105" s="197"/>
      <c r="AP105" s="197"/>
      <c r="AQ105" s="197">
        <v>3</v>
      </c>
      <c r="AR105" s="197"/>
      <c r="AS105" s="197"/>
      <c r="AT105" s="197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8"/>
    </row>
    <row r="106" spans="1:91" ht="14.4">
      <c r="A106" s="72" t="s">
        <v>738</v>
      </c>
      <c r="B106" s="53">
        <v>44280260402</v>
      </c>
      <c r="C106" s="53" t="s">
        <v>739</v>
      </c>
      <c r="D106" s="53"/>
      <c r="E106" s="103">
        <f>SUM(F106:CL106)</f>
        <v>4</v>
      </c>
      <c r="F106" s="194"/>
      <c r="G106" s="194"/>
      <c r="H106" s="194"/>
      <c r="I106" s="195"/>
      <c r="J106" s="195"/>
      <c r="K106" s="195"/>
      <c r="L106" s="195"/>
      <c r="M106" s="195"/>
      <c r="N106" s="195"/>
      <c r="O106" s="196"/>
      <c r="P106" s="196"/>
      <c r="Q106" s="196"/>
      <c r="R106" s="196"/>
      <c r="S106" s="275"/>
      <c r="T106" s="195"/>
      <c r="U106" s="196"/>
      <c r="V106" s="196"/>
      <c r="W106" s="196"/>
      <c r="X106" s="196"/>
      <c r="Y106" s="196"/>
      <c r="Z106" s="196"/>
      <c r="AA106" s="196"/>
      <c r="AB106" s="196">
        <v>4</v>
      </c>
      <c r="AC106" s="196"/>
      <c r="AD106" s="196"/>
      <c r="AE106" s="197"/>
      <c r="AF106" s="197"/>
      <c r="AG106" s="197"/>
      <c r="AH106" s="30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8"/>
    </row>
    <row r="107" spans="1:91" ht="14.4">
      <c r="A107" s="72" t="s">
        <v>823</v>
      </c>
      <c r="B107" s="53"/>
      <c r="C107" s="53" t="s">
        <v>824</v>
      </c>
      <c r="D107" s="53"/>
      <c r="E107" s="103">
        <f>SUM(F107:CL107)</f>
        <v>3</v>
      </c>
      <c r="F107" s="203"/>
      <c r="G107" s="203"/>
      <c r="H107" s="203"/>
      <c r="I107" s="200"/>
      <c r="J107" s="200"/>
      <c r="K107" s="200"/>
      <c r="L107" s="200"/>
      <c r="M107" s="200"/>
      <c r="N107" s="195"/>
      <c r="O107" s="195"/>
      <c r="P107" s="195"/>
      <c r="Q107" s="195"/>
      <c r="R107" s="204"/>
      <c r="S107" s="285"/>
      <c r="T107" s="196"/>
      <c r="U107" s="204"/>
      <c r="V107" s="204"/>
      <c r="W107" s="196"/>
      <c r="X107" s="196"/>
      <c r="Y107" s="196"/>
      <c r="Z107" s="196"/>
      <c r="AA107" s="196"/>
      <c r="AB107" s="196"/>
      <c r="AC107" s="196"/>
      <c r="AD107" s="196"/>
      <c r="AE107" s="197"/>
      <c r="AF107" s="197"/>
      <c r="AG107" s="197"/>
      <c r="AH107" s="307"/>
      <c r="AI107" s="197"/>
      <c r="AJ107" s="197">
        <v>3</v>
      </c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8"/>
    </row>
    <row r="108" spans="1:91" ht="14.4">
      <c r="A108" s="72" t="s">
        <v>902</v>
      </c>
      <c r="B108" s="53"/>
      <c r="C108" s="53" t="s">
        <v>903</v>
      </c>
      <c r="D108" s="53"/>
      <c r="E108" s="103">
        <f>SUM(F108:CL108)</f>
        <v>3</v>
      </c>
      <c r="F108" s="194"/>
      <c r="G108" s="194"/>
      <c r="H108" s="194"/>
      <c r="I108" s="195"/>
      <c r="J108" s="195"/>
      <c r="K108" s="195"/>
      <c r="L108" s="195"/>
      <c r="M108" s="195"/>
      <c r="N108" s="195"/>
      <c r="O108" s="196"/>
      <c r="P108" s="196"/>
      <c r="Q108" s="196"/>
      <c r="R108" s="196"/>
      <c r="S108" s="275"/>
      <c r="T108" s="195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7"/>
      <c r="AF108" s="197"/>
      <c r="AG108" s="197"/>
      <c r="AH108" s="307"/>
      <c r="AI108" s="197"/>
      <c r="AJ108" s="197"/>
      <c r="AK108" s="197"/>
      <c r="AL108" s="197"/>
      <c r="AM108" s="197"/>
      <c r="AN108" s="197"/>
      <c r="AO108" s="197"/>
      <c r="AP108" s="197">
        <v>3</v>
      </c>
      <c r="AQ108" s="197"/>
      <c r="AR108" s="197"/>
      <c r="AS108" s="197"/>
      <c r="AT108" s="197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8"/>
    </row>
    <row r="109" spans="1:91" ht="14.4">
      <c r="A109" s="138" t="s">
        <v>756</v>
      </c>
      <c r="B109" s="53">
        <v>46880360073</v>
      </c>
      <c r="C109" s="53" t="s">
        <v>757</v>
      </c>
      <c r="D109" s="53"/>
      <c r="E109" s="103">
        <f>SUM(F109:CL109)</f>
        <v>3</v>
      </c>
      <c r="F109" s="203"/>
      <c r="G109" s="203"/>
      <c r="H109" s="203"/>
      <c r="I109" s="200"/>
      <c r="J109" s="200"/>
      <c r="K109" s="200"/>
      <c r="L109" s="200"/>
      <c r="M109" s="200"/>
      <c r="N109" s="195"/>
      <c r="O109" s="195"/>
      <c r="P109" s="195"/>
      <c r="Q109" s="195"/>
      <c r="R109" s="204"/>
      <c r="S109" s="285"/>
      <c r="T109" s="196"/>
      <c r="U109" s="204"/>
      <c r="V109" s="204"/>
      <c r="W109" s="196"/>
      <c r="X109" s="196"/>
      <c r="Y109" s="196"/>
      <c r="Z109" s="196"/>
      <c r="AA109" s="196"/>
      <c r="AB109" s="196"/>
      <c r="AC109" s="196">
        <v>3</v>
      </c>
      <c r="AD109" s="196"/>
      <c r="AE109" s="197"/>
      <c r="AF109" s="197"/>
      <c r="AG109" s="197"/>
      <c r="AH109" s="30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8"/>
    </row>
    <row r="110" spans="1:91" ht="14.4">
      <c r="A110" s="72" t="s">
        <v>478</v>
      </c>
      <c r="B110" s="53"/>
      <c r="C110" s="53" t="s">
        <v>36</v>
      </c>
      <c r="D110" s="53"/>
      <c r="E110" s="107">
        <f>SUM(F110:CL110)</f>
        <v>3</v>
      </c>
      <c r="F110" s="194"/>
      <c r="G110" s="194"/>
      <c r="H110" s="194"/>
      <c r="I110" s="195"/>
      <c r="J110" s="195"/>
      <c r="K110" s="195"/>
      <c r="L110" s="195"/>
      <c r="M110" s="195"/>
      <c r="N110" s="195"/>
      <c r="O110" s="196">
        <v>1</v>
      </c>
      <c r="P110" s="196"/>
      <c r="Q110" s="196"/>
      <c r="R110" s="196"/>
      <c r="S110" s="275"/>
      <c r="T110" s="195"/>
      <c r="U110" s="196"/>
      <c r="V110" s="196"/>
      <c r="W110" s="196"/>
      <c r="X110" s="196"/>
      <c r="Y110" s="196"/>
      <c r="Z110" s="196"/>
      <c r="AA110" s="196"/>
      <c r="AB110" s="196"/>
      <c r="AC110" s="196"/>
      <c r="AD110" s="196"/>
      <c r="AE110" s="197"/>
      <c r="AF110" s="197"/>
      <c r="AG110" s="197"/>
      <c r="AH110" s="30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>
        <v>2</v>
      </c>
      <c r="AS110" s="197"/>
      <c r="AT110" s="197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8"/>
    </row>
    <row r="111" spans="1:91" ht="14.4">
      <c r="A111" s="72" t="s">
        <v>888</v>
      </c>
      <c r="B111" s="75">
        <v>42891050073</v>
      </c>
      <c r="C111" s="53" t="s">
        <v>723</v>
      </c>
      <c r="D111" s="53"/>
      <c r="E111" s="103">
        <f>SUM(F111:CL111)</f>
        <v>3</v>
      </c>
      <c r="F111" s="194"/>
      <c r="G111" s="194"/>
      <c r="H111" s="194"/>
      <c r="I111" s="195"/>
      <c r="J111" s="195"/>
      <c r="K111" s="195"/>
      <c r="L111" s="195"/>
      <c r="M111" s="195"/>
      <c r="N111" s="195"/>
      <c r="O111" s="196"/>
      <c r="P111" s="196"/>
      <c r="Q111" s="196"/>
      <c r="R111" s="196"/>
      <c r="S111" s="275"/>
      <c r="T111" s="195"/>
      <c r="U111" s="196"/>
      <c r="V111" s="196"/>
      <c r="W111" s="196"/>
      <c r="X111" s="196"/>
      <c r="Y111" s="196"/>
      <c r="Z111" s="196"/>
      <c r="AA111" s="196"/>
      <c r="AB111" s="196"/>
      <c r="AC111" s="196"/>
      <c r="AD111" s="196"/>
      <c r="AE111" s="197"/>
      <c r="AF111" s="197"/>
      <c r="AG111" s="197"/>
      <c r="AH111" s="307"/>
      <c r="AI111" s="197"/>
      <c r="AJ111" s="197"/>
      <c r="AK111" s="197"/>
      <c r="AL111" s="197"/>
      <c r="AM111" s="197"/>
      <c r="AN111" s="197"/>
      <c r="AO111" s="197">
        <v>3</v>
      </c>
      <c r="AP111" s="197"/>
      <c r="AQ111" s="197"/>
      <c r="AR111" s="197"/>
      <c r="AS111" s="197"/>
      <c r="AT111" s="197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8"/>
    </row>
    <row r="112" spans="1:91" ht="14.4">
      <c r="A112" s="72" t="s">
        <v>707</v>
      </c>
      <c r="B112" s="53"/>
      <c r="C112" s="53" t="s">
        <v>694</v>
      </c>
      <c r="D112" s="53"/>
      <c r="E112" s="103">
        <f>SUM(F112:CL112)</f>
        <v>3</v>
      </c>
      <c r="F112" s="194"/>
      <c r="G112" s="194"/>
      <c r="H112" s="194"/>
      <c r="I112" s="195"/>
      <c r="J112" s="195"/>
      <c r="K112" s="195"/>
      <c r="L112" s="195"/>
      <c r="M112" s="195"/>
      <c r="N112" s="195"/>
      <c r="O112" s="196"/>
      <c r="P112" s="196"/>
      <c r="Q112" s="196"/>
      <c r="R112" s="196"/>
      <c r="S112" s="275"/>
      <c r="T112" s="195"/>
      <c r="U112" s="196"/>
      <c r="V112" s="196"/>
      <c r="W112" s="196"/>
      <c r="X112" s="196"/>
      <c r="Y112" s="196"/>
      <c r="Z112" s="196">
        <v>3</v>
      </c>
      <c r="AA112" s="196"/>
      <c r="AB112" s="196"/>
      <c r="AC112" s="196"/>
      <c r="AD112" s="196"/>
      <c r="AE112" s="197"/>
      <c r="AF112" s="197"/>
      <c r="AG112" s="197"/>
      <c r="AH112" s="30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8"/>
    </row>
    <row r="113" spans="1:91" ht="14.4">
      <c r="A113" s="72" t="s">
        <v>923</v>
      </c>
      <c r="B113" s="92">
        <v>42250181298</v>
      </c>
      <c r="C113" s="53" t="s">
        <v>36</v>
      </c>
      <c r="D113" s="53"/>
      <c r="E113" s="103">
        <f>SUM(F113:CL113)</f>
        <v>3</v>
      </c>
      <c r="F113" s="194"/>
      <c r="G113" s="194"/>
      <c r="H113" s="194"/>
      <c r="I113" s="195"/>
      <c r="J113" s="195"/>
      <c r="K113" s="195"/>
      <c r="L113" s="195"/>
      <c r="M113" s="195"/>
      <c r="N113" s="195"/>
      <c r="O113" s="196"/>
      <c r="P113" s="196"/>
      <c r="Q113" s="196"/>
      <c r="R113" s="196"/>
      <c r="S113" s="275"/>
      <c r="T113" s="195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7"/>
      <c r="AF113" s="197"/>
      <c r="AG113" s="197"/>
      <c r="AH113" s="307"/>
      <c r="AI113" s="197"/>
      <c r="AJ113" s="197"/>
      <c r="AK113" s="197"/>
      <c r="AL113" s="197"/>
      <c r="AM113" s="197"/>
      <c r="AN113" s="197"/>
      <c r="AO113" s="197"/>
      <c r="AP113" s="197"/>
      <c r="AQ113" s="197">
        <v>2</v>
      </c>
      <c r="AR113" s="197">
        <v>1</v>
      </c>
      <c r="AS113" s="197"/>
      <c r="AT113" s="197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8"/>
    </row>
    <row r="114" spans="1:91" ht="14.4">
      <c r="A114" s="99" t="s">
        <v>941</v>
      </c>
      <c r="B114" s="73"/>
      <c r="C114" s="73" t="s">
        <v>942</v>
      </c>
      <c r="D114" s="69"/>
      <c r="E114" s="103">
        <f>SUM(F114:CL114)</f>
        <v>3</v>
      </c>
      <c r="F114" s="194"/>
      <c r="G114" s="194"/>
      <c r="H114" s="194"/>
      <c r="I114" s="195"/>
      <c r="J114" s="195"/>
      <c r="K114" s="195"/>
      <c r="L114" s="195"/>
      <c r="M114" s="195"/>
      <c r="N114" s="195"/>
      <c r="O114" s="196"/>
      <c r="P114" s="196"/>
      <c r="Q114" s="196"/>
      <c r="R114" s="196"/>
      <c r="S114" s="275"/>
      <c r="T114" s="195"/>
      <c r="U114" s="196"/>
      <c r="V114" s="196"/>
      <c r="W114" s="196"/>
      <c r="X114" s="196"/>
      <c r="Y114" s="196"/>
      <c r="Z114" s="196"/>
      <c r="AA114" s="196"/>
      <c r="AB114" s="196"/>
      <c r="AC114" s="196"/>
      <c r="AD114" s="196"/>
      <c r="AE114" s="197"/>
      <c r="AF114" s="197"/>
      <c r="AG114" s="197"/>
      <c r="AH114" s="30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>
        <v>3</v>
      </c>
      <c r="AS114" s="197"/>
      <c r="AT114" s="197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8"/>
    </row>
    <row r="115" spans="1:91" ht="14.4">
      <c r="A115" s="72" t="s">
        <v>822</v>
      </c>
      <c r="B115" s="53"/>
      <c r="C115" s="53" t="s">
        <v>346</v>
      </c>
      <c r="D115" s="53"/>
      <c r="E115" s="107">
        <f>SUM(F115:CL115)</f>
        <v>2</v>
      </c>
      <c r="F115" s="194"/>
      <c r="G115" s="194"/>
      <c r="H115" s="194"/>
      <c r="I115" s="195"/>
      <c r="J115" s="195"/>
      <c r="K115" s="195"/>
      <c r="L115" s="195"/>
      <c r="M115" s="195"/>
      <c r="N115" s="195"/>
      <c r="O115" s="196"/>
      <c r="P115" s="196"/>
      <c r="Q115" s="196"/>
      <c r="R115" s="196"/>
      <c r="S115" s="275"/>
      <c r="T115" s="195"/>
      <c r="U115" s="196"/>
      <c r="V115" s="196"/>
      <c r="W115" s="196"/>
      <c r="X115" s="196"/>
      <c r="Y115" s="196"/>
      <c r="Z115" s="196"/>
      <c r="AA115" s="196"/>
      <c r="AB115" s="196"/>
      <c r="AC115" s="196"/>
      <c r="AD115" s="196"/>
      <c r="AE115" s="197"/>
      <c r="AF115" s="197"/>
      <c r="AG115" s="197"/>
      <c r="AH115" s="307"/>
      <c r="AI115" s="197"/>
      <c r="AJ115" s="197">
        <v>2</v>
      </c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8"/>
    </row>
    <row r="116" spans="1:91" ht="14.4">
      <c r="A116" s="72" t="s">
        <v>669</v>
      </c>
      <c r="B116" s="53">
        <v>42390280356</v>
      </c>
      <c r="C116" s="53" t="s">
        <v>28</v>
      </c>
      <c r="D116" s="53"/>
      <c r="E116" s="103">
        <f>SUM(F116:CL116)</f>
        <v>2</v>
      </c>
      <c r="F116" s="194"/>
      <c r="G116" s="194"/>
      <c r="H116" s="194"/>
      <c r="I116" s="195"/>
      <c r="J116" s="195"/>
      <c r="K116" s="195"/>
      <c r="L116" s="195"/>
      <c r="M116" s="195"/>
      <c r="N116" s="195"/>
      <c r="O116" s="196"/>
      <c r="P116" s="196"/>
      <c r="Q116" s="196"/>
      <c r="R116" s="196"/>
      <c r="S116" s="275"/>
      <c r="T116" s="195"/>
      <c r="U116" s="196"/>
      <c r="V116" s="196"/>
      <c r="W116" s="196"/>
      <c r="X116" s="196">
        <v>2</v>
      </c>
      <c r="Y116" s="196"/>
      <c r="Z116" s="196"/>
      <c r="AA116" s="196"/>
      <c r="AB116" s="196"/>
      <c r="AC116" s="196"/>
      <c r="AD116" s="196"/>
      <c r="AE116" s="197"/>
      <c r="AF116" s="197"/>
      <c r="AG116" s="197"/>
      <c r="AH116" s="30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8"/>
    </row>
    <row r="117" spans="1:91" ht="14.4">
      <c r="A117" s="72" t="s">
        <v>382</v>
      </c>
      <c r="B117" s="53">
        <v>44450760331</v>
      </c>
      <c r="C117" s="53" t="s">
        <v>380</v>
      </c>
      <c r="D117" s="69"/>
      <c r="E117" s="103">
        <f>SUM(F117:CL117)</f>
        <v>2</v>
      </c>
      <c r="F117" s="203"/>
      <c r="G117" s="203"/>
      <c r="H117" s="203"/>
      <c r="I117" s="200"/>
      <c r="J117" s="200"/>
      <c r="K117" s="200">
        <v>2</v>
      </c>
      <c r="L117" s="200"/>
      <c r="M117" s="200"/>
      <c r="N117" s="195"/>
      <c r="O117" s="195"/>
      <c r="P117" s="195"/>
      <c r="Q117" s="195"/>
      <c r="R117" s="204"/>
      <c r="S117" s="285"/>
      <c r="T117" s="196"/>
      <c r="U117" s="204"/>
      <c r="V117" s="204"/>
      <c r="W117" s="196"/>
      <c r="X117" s="196"/>
      <c r="Y117" s="196"/>
      <c r="Z117" s="196"/>
      <c r="AA117" s="196"/>
      <c r="AB117" s="196"/>
      <c r="AC117" s="196"/>
      <c r="AD117" s="196"/>
      <c r="AE117" s="197"/>
      <c r="AF117" s="197"/>
      <c r="AG117" s="197"/>
      <c r="AH117" s="30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8"/>
    </row>
    <row r="118" spans="1:91" ht="14.4">
      <c r="A118" s="72" t="s">
        <v>904</v>
      </c>
      <c r="B118" s="53"/>
      <c r="C118" s="53" t="s">
        <v>905</v>
      </c>
      <c r="D118" s="53"/>
      <c r="E118" s="103">
        <f>SUM(F118:CL118)</f>
        <v>2</v>
      </c>
      <c r="F118" s="203"/>
      <c r="G118" s="203"/>
      <c r="H118" s="203"/>
      <c r="I118" s="200"/>
      <c r="J118" s="200"/>
      <c r="K118" s="200"/>
      <c r="L118" s="200"/>
      <c r="M118" s="200"/>
      <c r="N118" s="195"/>
      <c r="O118" s="195"/>
      <c r="P118" s="195"/>
      <c r="Q118" s="195"/>
      <c r="R118" s="204"/>
      <c r="S118" s="285"/>
      <c r="T118" s="196"/>
      <c r="U118" s="204"/>
      <c r="V118" s="204"/>
      <c r="W118" s="196"/>
      <c r="X118" s="196"/>
      <c r="Y118" s="196"/>
      <c r="Z118" s="196"/>
      <c r="AA118" s="196"/>
      <c r="AB118" s="196"/>
      <c r="AC118" s="196"/>
      <c r="AD118" s="196"/>
      <c r="AE118" s="197"/>
      <c r="AF118" s="197"/>
      <c r="AG118" s="197"/>
      <c r="AH118" s="307"/>
      <c r="AI118" s="197"/>
      <c r="AJ118" s="197"/>
      <c r="AK118" s="197"/>
      <c r="AL118" s="197"/>
      <c r="AM118" s="197"/>
      <c r="AN118" s="197"/>
      <c r="AO118" s="197"/>
      <c r="AP118" s="197">
        <v>2</v>
      </c>
      <c r="AQ118" s="197"/>
      <c r="AR118" s="197"/>
      <c r="AS118" s="197"/>
      <c r="AT118" s="197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8"/>
    </row>
    <row r="119" spans="1:91" ht="14.4">
      <c r="A119" s="86" t="s">
        <v>775</v>
      </c>
      <c r="B119" s="85">
        <v>42700680129</v>
      </c>
      <c r="C119" s="53" t="s">
        <v>65</v>
      </c>
      <c r="D119" s="53"/>
      <c r="E119" s="103">
        <f>SUM(F119:CL119)</f>
        <v>2</v>
      </c>
      <c r="F119" s="194"/>
      <c r="G119" s="194"/>
      <c r="H119" s="194"/>
      <c r="I119" s="195"/>
      <c r="J119" s="195"/>
      <c r="K119" s="195"/>
      <c r="L119" s="195"/>
      <c r="M119" s="195"/>
      <c r="N119" s="195"/>
      <c r="O119" s="201"/>
      <c r="P119" s="196"/>
      <c r="Q119" s="196"/>
      <c r="R119" s="196"/>
      <c r="S119" s="275"/>
      <c r="T119" s="195"/>
      <c r="U119" s="196"/>
      <c r="V119" s="196"/>
      <c r="W119" s="196"/>
      <c r="X119" s="196"/>
      <c r="Y119" s="196"/>
      <c r="Z119" s="196"/>
      <c r="AA119" s="196"/>
      <c r="AB119" s="196"/>
      <c r="AC119" s="196"/>
      <c r="AD119" s="196">
        <v>2</v>
      </c>
      <c r="AE119" s="197"/>
      <c r="AF119" s="197"/>
      <c r="AG119" s="197"/>
      <c r="AH119" s="30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8"/>
    </row>
    <row r="120" spans="1:91" ht="14.4">
      <c r="A120" s="163" t="s">
        <v>242</v>
      </c>
      <c r="B120" s="53">
        <v>47620090178</v>
      </c>
      <c r="C120" s="53" t="s">
        <v>243</v>
      </c>
      <c r="D120" s="53"/>
      <c r="E120" s="103">
        <f>SUM(F120:CL120)</f>
        <v>2</v>
      </c>
      <c r="F120" s="194"/>
      <c r="G120" s="194"/>
      <c r="H120" s="194">
        <v>2</v>
      </c>
      <c r="I120" s="195"/>
      <c r="J120" s="195"/>
      <c r="K120" s="195"/>
      <c r="L120" s="195"/>
      <c r="M120" s="195"/>
      <c r="N120" s="195"/>
      <c r="O120" s="196"/>
      <c r="P120" s="196"/>
      <c r="Q120" s="196"/>
      <c r="R120" s="196"/>
      <c r="S120" s="275"/>
      <c r="T120" s="195"/>
      <c r="U120" s="196"/>
      <c r="V120" s="196"/>
      <c r="W120" s="196"/>
      <c r="X120" s="196"/>
      <c r="Y120" s="196"/>
      <c r="Z120" s="196"/>
      <c r="AA120" s="196"/>
      <c r="AB120" s="196"/>
      <c r="AC120" s="196"/>
      <c r="AD120" s="196"/>
      <c r="AE120" s="197"/>
      <c r="AF120" s="197"/>
      <c r="AG120" s="197"/>
      <c r="AH120" s="30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8"/>
    </row>
    <row r="121" spans="1:91" ht="14.4">
      <c r="A121" s="72" t="s">
        <v>708</v>
      </c>
      <c r="B121" s="53"/>
      <c r="C121" s="53" t="s">
        <v>361</v>
      </c>
      <c r="D121" s="53"/>
      <c r="E121" s="103">
        <f>SUM(F121:CL121)</f>
        <v>2</v>
      </c>
      <c r="F121" s="194"/>
      <c r="G121" s="194"/>
      <c r="H121" s="194"/>
      <c r="I121" s="195"/>
      <c r="J121" s="195"/>
      <c r="K121" s="195"/>
      <c r="L121" s="195"/>
      <c r="M121" s="195"/>
      <c r="N121" s="195"/>
      <c r="O121" s="196"/>
      <c r="P121" s="196"/>
      <c r="Q121" s="196"/>
      <c r="R121" s="196"/>
      <c r="S121" s="275"/>
      <c r="T121" s="195"/>
      <c r="U121" s="196"/>
      <c r="V121" s="196"/>
      <c r="W121" s="196"/>
      <c r="X121" s="196"/>
      <c r="Y121" s="196"/>
      <c r="Z121" s="196">
        <v>2</v>
      </c>
      <c r="AA121" s="196"/>
      <c r="AB121" s="196"/>
      <c r="AC121" s="196"/>
      <c r="AD121" s="196"/>
      <c r="AE121" s="197"/>
      <c r="AF121" s="197"/>
      <c r="AG121" s="197"/>
      <c r="AH121" s="30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8"/>
    </row>
    <row r="122" spans="1:91" ht="14.4">
      <c r="A122" s="72" t="s">
        <v>741</v>
      </c>
      <c r="B122" s="53">
        <v>48913070181</v>
      </c>
      <c r="C122" s="53" t="s">
        <v>742</v>
      </c>
      <c r="D122" s="53"/>
      <c r="E122" s="103">
        <f>SUM(F122:CL122)</f>
        <v>2</v>
      </c>
      <c r="F122" s="194"/>
      <c r="G122" s="194"/>
      <c r="H122" s="194"/>
      <c r="I122" s="195"/>
      <c r="J122" s="195"/>
      <c r="K122" s="195"/>
      <c r="L122" s="195"/>
      <c r="M122" s="195"/>
      <c r="N122" s="195"/>
      <c r="O122" s="196"/>
      <c r="P122" s="196"/>
      <c r="Q122" s="196"/>
      <c r="R122" s="196"/>
      <c r="S122" s="275"/>
      <c r="T122" s="195"/>
      <c r="U122" s="196"/>
      <c r="V122" s="196"/>
      <c r="W122" s="196"/>
      <c r="X122" s="196"/>
      <c r="Y122" s="196"/>
      <c r="Z122" s="196"/>
      <c r="AA122" s="196"/>
      <c r="AB122" s="196">
        <v>2</v>
      </c>
      <c r="AC122" s="196"/>
      <c r="AD122" s="196"/>
      <c r="AE122" s="197"/>
      <c r="AF122" s="197"/>
      <c r="AG122" s="197"/>
      <c r="AH122" s="30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8"/>
    </row>
    <row r="123" spans="1:91" ht="14.4">
      <c r="A123" s="72" t="s">
        <v>889</v>
      </c>
      <c r="B123" s="53">
        <v>42890450321</v>
      </c>
      <c r="C123" s="53" t="s">
        <v>304</v>
      </c>
      <c r="D123" s="53"/>
      <c r="E123" s="103">
        <f>SUM(F123:CL123)</f>
        <v>2</v>
      </c>
      <c r="F123" s="194"/>
      <c r="G123" s="194"/>
      <c r="H123" s="194"/>
      <c r="I123" s="195"/>
      <c r="J123" s="195"/>
      <c r="K123" s="195"/>
      <c r="L123" s="195"/>
      <c r="M123" s="195"/>
      <c r="N123" s="195"/>
      <c r="O123" s="196"/>
      <c r="P123" s="196"/>
      <c r="Q123" s="196"/>
      <c r="R123" s="196"/>
      <c r="S123" s="275"/>
      <c r="T123" s="195"/>
      <c r="U123" s="196"/>
      <c r="V123" s="196"/>
      <c r="W123" s="196"/>
      <c r="X123" s="196"/>
      <c r="Y123" s="196"/>
      <c r="Z123" s="196"/>
      <c r="AA123" s="196"/>
      <c r="AB123" s="196"/>
      <c r="AC123" s="196"/>
      <c r="AD123" s="196"/>
      <c r="AE123" s="197"/>
      <c r="AF123" s="197"/>
      <c r="AG123" s="197"/>
      <c r="AH123" s="307"/>
      <c r="AI123" s="197"/>
      <c r="AJ123" s="197"/>
      <c r="AK123" s="197"/>
      <c r="AL123" s="197"/>
      <c r="AM123" s="197"/>
      <c r="AN123" s="197"/>
      <c r="AO123" s="197">
        <v>2</v>
      </c>
      <c r="AP123" s="197"/>
      <c r="AQ123" s="197"/>
      <c r="AR123" s="197"/>
      <c r="AS123" s="197"/>
      <c r="AT123" s="197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8"/>
    </row>
    <row r="124" spans="1:91" ht="14.4">
      <c r="A124" s="72" t="s">
        <v>385</v>
      </c>
      <c r="B124" s="53">
        <v>41630330041</v>
      </c>
      <c r="C124" s="53" t="s">
        <v>386</v>
      </c>
      <c r="D124" s="53"/>
      <c r="E124" s="103">
        <f>SUM(F124:CL124)</f>
        <v>2</v>
      </c>
      <c r="F124" s="194"/>
      <c r="G124" s="194"/>
      <c r="H124" s="194"/>
      <c r="I124" s="195"/>
      <c r="J124" s="195"/>
      <c r="K124" s="195">
        <v>1</v>
      </c>
      <c r="L124" s="195"/>
      <c r="M124" s="195"/>
      <c r="N124" s="195"/>
      <c r="O124" s="196"/>
      <c r="P124" s="196"/>
      <c r="Q124" s="196">
        <v>1</v>
      </c>
      <c r="R124" s="196"/>
      <c r="S124" s="275"/>
      <c r="T124" s="195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7"/>
      <c r="AF124" s="197"/>
      <c r="AG124" s="197"/>
      <c r="AH124" s="30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8"/>
    </row>
    <row r="125" spans="1:91" ht="14.4">
      <c r="A125" s="76" t="s">
        <v>584</v>
      </c>
      <c r="B125" s="42"/>
      <c r="C125" s="42" t="s">
        <v>585</v>
      </c>
      <c r="D125" s="42"/>
      <c r="E125" s="103">
        <f>SUM(F125:CL125)</f>
        <v>2</v>
      </c>
      <c r="F125" s="217"/>
      <c r="G125" s="217"/>
      <c r="H125" s="217"/>
      <c r="I125" s="213"/>
      <c r="J125" s="213"/>
      <c r="K125" s="213"/>
      <c r="L125" s="213"/>
      <c r="M125" s="213"/>
      <c r="N125" s="213"/>
      <c r="O125" s="215"/>
      <c r="P125" s="215"/>
      <c r="Q125" s="215"/>
      <c r="R125" s="215"/>
      <c r="S125" s="278"/>
      <c r="T125" s="213">
        <v>2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6"/>
      <c r="AF125" s="216"/>
      <c r="AG125" s="216"/>
      <c r="AH125" s="308"/>
      <c r="AI125" s="216"/>
      <c r="AJ125" s="216"/>
      <c r="AK125" s="216"/>
      <c r="AL125" s="216"/>
      <c r="AM125" s="216"/>
      <c r="AN125" s="216"/>
      <c r="AO125" s="216"/>
      <c r="AP125" s="216"/>
      <c r="AQ125" s="216"/>
      <c r="AR125" s="216"/>
      <c r="AS125" s="216"/>
      <c r="AT125" s="216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9"/>
    </row>
    <row r="126" spans="1:91" ht="14.4">
      <c r="A126" s="76" t="s">
        <v>492</v>
      </c>
      <c r="B126" s="87">
        <v>41030830078</v>
      </c>
      <c r="C126" s="83" t="s">
        <v>493</v>
      </c>
      <c r="D126" s="42"/>
      <c r="E126" s="103">
        <f>SUM(F126:CL126)</f>
        <v>1</v>
      </c>
      <c r="F126" s="217"/>
      <c r="G126" s="217"/>
      <c r="H126" s="217"/>
      <c r="I126" s="213"/>
      <c r="J126" s="213"/>
      <c r="K126" s="213"/>
      <c r="L126" s="213"/>
      <c r="M126" s="213"/>
      <c r="N126" s="213"/>
      <c r="O126" s="215"/>
      <c r="P126" s="215">
        <v>1</v>
      </c>
      <c r="Q126" s="215"/>
      <c r="R126" s="215"/>
      <c r="S126" s="278"/>
      <c r="T126" s="213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6"/>
      <c r="AF126" s="216"/>
      <c r="AG126" s="216"/>
      <c r="AH126" s="308"/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/>
      <c r="AT126" s="216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9"/>
    </row>
    <row r="127" spans="1:91" ht="14.4">
      <c r="A127" s="76" t="s">
        <v>890</v>
      </c>
      <c r="B127" s="336">
        <v>48771130510</v>
      </c>
      <c r="C127" s="42" t="s">
        <v>72</v>
      </c>
      <c r="D127" s="42"/>
      <c r="E127" s="103">
        <f>SUM(F127:CL127)</f>
        <v>1</v>
      </c>
      <c r="F127" s="211"/>
      <c r="G127" s="211"/>
      <c r="H127" s="211"/>
      <c r="I127" s="212"/>
      <c r="J127" s="212"/>
      <c r="K127" s="212"/>
      <c r="L127" s="212"/>
      <c r="M127" s="212"/>
      <c r="N127" s="212"/>
      <c r="O127" s="212"/>
      <c r="P127" s="212"/>
      <c r="Q127" s="212"/>
      <c r="R127" s="213"/>
      <c r="S127" s="279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6"/>
      <c r="AF127" s="216"/>
      <c r="AG127" s="216"/>
      <c r="AH127" s="308"/>
      <c r="AI127" s="216"/>
      <c r="AJ127" s="216"/>
      <c r="AK127" s="216"/>
      <c r="AL127" s="216"/>
      <c r="AM127" s="216"/>
      <c r="AN127" s="216"/>
      <c r="AO127" s="216">
        <v>1</v>
      </c>
      <c r="AP127" s="216"/>
      <c r="AQ127" s="216"/>
      <c r="AR127" s="216"/>
      <c r="AS127" s="216"/>
      <c r="AT127" s="216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9"/>
    </row>
    <row r="128" spans="1:91" ht="14.4">
      <c r="A128" s="76" t="s">
        <v>711</v>
      </c>
      <c r="B128" s="89"/>
      <c r="C128" s="42" t="s">
        <v>362</v>
      </c>
      <c r="D128" s="42"/>
      <c r="E128" s="103">
        <f>SUM(F128:CL128)</f>
        <v>1</v>
      </c>
      <c r="F128" s="217"/>
      <c r="G128" s="217"/>
      <c r="H128" s="217"/>
      <c r="I128" s="213"/>
      <c r="J128" s="213"/>
      <c r="K128" s="213"/>
      <c r="L128" s="213"/>
      <c r="M128" s="213"/>
      <c r="N128" s="213"/>
      <c r="O128" s="215"/>
      <c r="P128" s="215"/>
      <c r="Q128" s="215"/>
      <c r="R128" s="215"/>
      <c r="S128" s="278"/>
      <c r="T128" s="213"/>
      <c r="U128" s="215"/>
      <c r="V128" s="215"/>
      <c r="W128" s="215"/>
      <c r="X128" s="215"/>
      <c r="Y128" s="215"/>
      <c r="Z128" s="215">
        <v>1</v>
      </c>
      <c r="AA128" s="215"/>
      <c r="AB128" s="215"/>
      <c r="AC128" s="215"/>
      <c r="AD128" s="215"/>
      <c r="AE128" s="216"/>
      <c r="AF128" s="216"/>
      <c r="AG128" s="216"/>
      <c r="AH128" s="308"/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/>
      <c r="AT128" s="216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9"/>
    </row>
    <row r="129" spans="1:91" ht="14.4">
      <c r="A129" s="76" t="s">
        <v>605</v>
      </c>
      <c r="B129" s="89">
        <v>42250200079</v>
      </c>
      <c r="C129" s="42" t="s">
        <v>67</v>
      </c>
      <c r="D129" s="42"/>
      <c r="E129" s="103">
        <f>SUM(F129:CL129)</f>
        <v>1</v>
      </c>
      <c r="F129" s="217"/>
      <c r="G129" s="217"/>
      <c r="H129" s="217"/>
      <c r="I129" s="213"/>
      <c r="J129" s="213"/>
      <c r="K129" s="213"/>
      <c r="L129" s="213"/>
      <c r="M129" s="213"/>
      <c r="N129" s="213"/>
      <c r="O129" s="215"/>
      <c r="P129" s="215"/>
      <c r="Q129" s="215"/>
      <c r="R129" s="215"/>
      <c r="S129" s="278"/>
      <c r="T129" s="213"/>
      <c r="U129" s="215">
        <v>1</v>
      </c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6"/>
      <c r="AF129" s="216"/>
      <c r="AG129" s="216"/>
      <c r="AH129" s="308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9"/>
    </row>
    <row r="130" spans="1:91" ht="14.4">
      <c r="A130" s="76" t="s">
        <v>924</v>
      </c>
      <c r="B130" s="351">
        <v>42390330137</v>
      </c>
      <c r="C130" s="42" t="s">
        <v>925</v>
      </c>
      <c r="D130" s="42"/>
      <c r="E130" s="103">
        <f>SUM(F130:CL130)</f>
        <v>1</v>
      </c>
      <c r="F130" s="211"/>
      <c r="G130" s="211"/>
      <c r="H130" s="211"/>
      <c r="I130" s="212"/>
      <c r="J130" s="212"/>
      <c r="K130" s="212"/>
      <c r="L130" s="212"/>
      <c r="M130" s="212"/>
      <c r="N130" s="213"/>
      <c r="O130" s="213"/>
      <c r="P130" s="213"/>
      <c r="Q130" s="213"/>
      <c r="R130" s="214"/>
      <c r="S130" s="286"/>
      <c r="T130" s="215"/>
      <c r="U130" s="214"/>
      <c r="V130" s="214"/>
      <c r="W130" s="215"/>
      <c r="X130" s="215"/>
      <c r="Y130" s="215"/>
      <c r="Z130" s="215"/>
      <c r="AA130" s="215"/>
      <c r="AB130" s="215"/>
      <c r="AC130" s="215"/>
      <c r="AD130" s="215"/>
      <c r="AE130" s="216"/>
      <c r="AF130" s="216"/>
      <c r="AG130" s="216"/>
      <c r="AH130" s="308"/>
      <c r="AI130" s="216"/>
      <c r="AJ130" s="216"/>
      <c r="AK130" s="216"/>
      <c r="AL130" s="216"/>
      <c r="AM130" s="216"/>
      <c r="AN130" s="216"/>
      <c r="AO130" s="216"/>
      <c r="AP130" s="216"/>
      <c r="AQ130" s="216">
        <v>1</v>
      </c>
      <c r="AR130" s="216"/>
      <c r="AS130" s="216"/>
      <c r="AT130" s="216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9"/>
    </row>
    <row r="131" spans="1:91" ht="14.4">
      <c r="A131" s="76" t="s">
        <v>709</v>
      </c>
      <c r="B131" s="97"/>
      <c r="C131" s="42" t="s">
        <v>694</v>
      </c>
      <c r="D131" s="42"/>
      <c r="E131" s="103">
        <f>SUM(F131:CL131)</f>
        <v>1</v>
      </c>
      <c r="F131" s="217"/>
      <c r="G131" s="217"/>
      <c r="H131" s="217"/>
      <c r="I131" s="213"/>
      <c r="J131" s="213"/>
      <c r="K131" s="213"/>
      <c r="L131" s="213"/>
      <c r="M131" s="213"/>
      <c r="N131" s="213"/>
      <c r="O131" s="215"/>
      <c r="P131" s="215"/>
      <c r="Q131" s="215"/>
      <c r="R131" s="215"/>
      <c r="S131" s="278"/>
      <c r="T131" s="213"/>
      <c r="U131" s="215"/>
      <c r="V131" s="215"/>
      <c r="W131" s="215"/>
      <c r="X131" s="215"/>
      <c r="Y131" s="215"/>
      <c r="Z131" s="215">
        <v>1</v>
      </c>
      <c r="AA131" s="215"/>
      <c r="AB131" s="215"/>
      <c r="AC131" s="215"/>
      <c r="AD131" s="215"/>
      <c r="AE131" s="216"/>
      <c r="AF131" s="216"/>
      <c r="AG131" s="216"/>
      <c r="AH131" s="308"/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/>
      <c r="AT131" s="216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9"/>
    </row>
    <row r="132" spans="1:91" ht="14.4">
      <c r="A132" s="76" t="s">
        <v>743</v>
      </c>
      <c r="B132" s="75">
        <v>48913070059</v>
      </c>
      <c r="C132" s="42" t="s">
        <v>742</v>
      </c>
      <c r="D132" s="42"/>
      <c r="E132" s="103">
        <f>SUM(F132:CL132)</f>
        <v>1</v>
      </c>
      <c r="F132" s="217"/>
      <c r="G132" s="217"/>
      <c r="H132" s="217"/>
      <c r="I132" s="213"/>
      <c r="J132" s="213"/>
      <c r="K132" s="213"/>
      <c r="L132" s="213"/>
      <c r="M132" s="213"/>
      <c r="N132" s="213"/>
      <c r="O132" s="215"/>
      <c r="P132" s="215"/>
      <c r="Q132" s="215"/>
      <c r="R132" s="215"/>
      <c r="S132" s="278"/>
      <c r="T132" s="213"/>
      <c r="U132" s="215"/>
      <c r="V132" s="215"/>
      <c r="W132" s="215"/>
      <c r="X132" s="215"/>
      <c r="Y132" s="215"/>
      <c r="Z132" s="215"/>
      <c r="AA132" s="215"/>
      <c r="AB132" s="215">
        <v>1</v>
      </c>
      <c r="AC132" s="215"/>
      <c r="AD132" s="215"/>
      <c r="AE132" s="216"/>
      <c r="AF132" s="216"/>
      <c r="AG132" s="216"/>
      <c r="AH132" s="308"/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/>
      <c r="AT132" s="216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9"/>
    </row>
    <row r="133" spans="1:91" ht="14.4">
      <c r="A133" s="76" t="s">
        <v>821</v>
      </c>
      <c r="B133" s="42"/>
      <c r="C133" s="42" t="s">
        <v>205</v>
      </c>
      <c r="D133" s="42"/>
      <c r="E133" s="103">
        <f>SUM(F133:CL133)</f>
        <v>1</v>
      </c>
      <c r="F133" s="217"/>
      <c r="G133" s="217"/>
      <c r="H133" s="217"/>
      <c r="I133" s="213"/>
      <c r="J133" s="213"/>
      <c r="K133" s="213"/>
      <c r="L133" s="213"/>
      <c r="M133" s="213"/>
      <c r="N133" s="213"/>
      <c r="O133" s="215"/>
      <c r="P133" s="215"/>
      <c r="Q133" s="215"/>
      <c r="R133" s="215"/>
      <c r="S133" s="278"/>
      <c r="T133" s="213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6"/>
      <c r="AF133" s="216"/>
      <c r="AG133" s="216"/>
      <c r="AH133" s="308"/>
      <c r="AI133" s="216"/>
      <c r="AJ133" s="216">
        <v>1</v>
      </c>
      <c r="AK133" s="216"/>
      <c r="AL133" s="216"/>
      <c r="AM133" s="216"/>
      <c r="AN133" s="216"/>
      <c r="AO133" s="216"/>
      <c r="AP133" s="216"/>
      <c r="AQ133" s="216"/>
      <c r="AR133" s="216"/>
      <c r="AS133" s="216"/>
      <c r="AT133" s="216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9"/>
    </row>
    <row r="134" spans="1:91" ht="14.4">
      <c r="A134" s="76" t="s">
        <v>531</v>
      </c>
      <c r="B134" s="174">
        <v>46680740324</v>
      </c>
      <c r="C134" s="42" t="s">
        <v>532</v>
      </c>
      <c r="D134" s="42"/>
      <c r="E134" s="103">
        <f>SUM(F134:CL134)</f>
        <v>1</v>
      </c>
      <c r="F134" s="219"/>
      <c r="G134" s="219"/>
      <c r="H134" s="219"/>
      <c r="I134" s="212"/>
      <c r="J134" s="212"/>
      <c r="K134" s="212"/>
      <c r="L134" s="212"/>
      <c r="M134" s="212"/>
      <c r="N134" s="212"/>
      <c r="O134" s="212"/>
      <c r="P134" s="212"/>
      <c r="Q134" s="212"/>
      <c r="R134" s="213">
        <v>1</v>
      </c>
      <c r="S134" s="279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6"/>
      <c r="AF134" s="216"/>
      <c r="AG134" s="216"/>
      <c r="AH134" s="308"/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/>
      <c r="AT134" s="216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9"/>
    </row>
    <row r="135" spans="1:91" ht="14.4">
      <c r="A135" s="173" t="s">
        <v>533</v>
      </c>
      <c r="B135" s="83">
        <v>46881970017</v>
      </c>
      <c r="C135" s="83" t="s">
        <v>534</v>
      </c>
      <c r="D135" s="42"/>
      <c r="E135" s="103">
        <f>SUM(F135:CL135)</f>
        <v>1</v>
      </c>
      <c r="F135" s="217"/>
      <c r="G135" s="217"/>
      <c r="H135" s="217"/>
      <c r="I135" s="213"/>
      <c r="J135" s="213"/>
      <c r="K135" s="213"/>
      <c r="L135" s="213"/>
      <c r="M135" s="213"/>
      <c r="N135" s="213"/>
      <c r="O135" s="218"/>
      <c r="P135" s="215"/>
      <c r="Q135" s="215"/>
      <c r="R135" s="215">
        <v>1</v>
      </c>
      <c r="S135" s="278"/>
      <c r="T135" s="213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6"/>
      <c r="AF135" s="216"/>
      <c r="AG135" s="216"/>
      <c r="AH135" s="308"/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/>
      <c r="AT135" s="216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9"/>
    </row>
    <row r="136" spans="1:91" ht="14.4">
      <c r="A136" s="76" t="s">
        <v>943</v>
      </c>
      <c r="B136" s="42"/>
      <c r="C136" s="42" t="s">
        <v>944</v>
      </c>
      <c r="D136" s="42"/>
      <c r="E136" s="103">
        <f>SUM(F136:CL136)</f>
        <v>1</v>
      </c>
      <c r="F136" s="217"/>
      <c r="G136" s="217"/>
      <c r="H136" s="217"/>
      <c r="I136" s="213"/>
      <c r="J136" s="213"/>
      <c r="K136" s="213"/>
      <c r="L136" s="213"/>
      <c r="M136" s="213"/>
      <c r="N136" s="213"/>
      <c r="O136" s="215"/>
      <c r="P136" s="215"/>
      <c r="Q136" s="215"/>
      <c r="R136" s="215"/>
      <c r="S136" s="278"/>
      <c r="T136" s="213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6"/>
      <c r="AF136" s="216"/>
      <c r="AG136" s="216"/>
      <c r="AH136" s="308"/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>
        <v>1</v>
      </c>
      <c r="AS136" s="216"/>
      <c r="AT136" s="216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9"/>
    </row>
    <row r="137" spans="1:91" ht="14.4">
      <c r="A137" s="76"/>
      <c r="B137" s="42"/>
      <c r="C137" s="42"/>
      <c r="D137" s="42"/>
      <c r="E137" s="103">
        <f t="shared" ref="E131:E162" si="0">SUM(F137:CL137)</f>
        <v>0</v>
      </c>
      <c r="F137" s="217"/>
      <c r="G137" s="217"/>
      <c r="H137" s="217"/>
      <c r="I137" s="213"/>
      <c r="J137" s="213"/>
      <c r="K137" s="213"/>
      <c r="L137" s="213"/>
      <c r="M137" s="213"/>
      <c r="N137" s="213"/>
      <c r="O137" s="215"/>
      <c r="P137" s="215"/>
      <c r="Q137" s="215"/>
      <c r="R137" s="215"/>
      <c r="S137" s="278"/>
      <c r="T137" s="213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6"/>
      <c r="AF137" s="216"/>
      <c r="AG137" s="216"/>
      <c r="AH137" s="308"/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/>
      <c r="AT137" s="216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9"/>
    </row>
    <row r="138" spans="1:91" ht="14.4">
      <c r="A138" s="76"/>
      <c r="B138" s="42"/>
      <c r="C138" s="42"/>
      <c r="D138" s="42"/>
      <c r="E138" s="103">
        <f t="shared" si="0"/>
        <v>0</v>
      </c>
      <c r="F138" s="217"/>
      <c r="G138" s="217"/>
      <c r="H138" s="217"/>
      <c r="I138" s="213"/>
      <c r="J138" s="213"/>
      <c r="K138" s="213"/>
      <c r="L138" s="213"/>
      <c r="M138" s="213"/>
      <c r="N138" s="213"/>
      <c r="O138" s="215"/>
      <c r="P138" s="215"/>
      <c r="Q138" s="215"/>
      <c r="R138" s="215"/>
      <c r="S138" s="278"/>
      <c r="T138" s="213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6"/>
      <c r="AF138" s="216"/>
      <c r="AG138" s="216"/>
      <c r="AH138" s="308"/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/>
      <c r="AT138" s="216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9"/>
    </row>
    <row r="139" spans="1:91" ht="14.4">
      <c r="A139" s="76"/>
      <c r="B139" s="42"/>
      <c r="C139" s="42"/>
      <c r="D139" s="42"/>
      <c r="E139" s="103">
        <f t="shared" si="0"/>
        <v>0</v>
      </c>
      <c r="F139" s="219"/>
      <c r="G139" s="219"/>
      <c r="H139" s="219"/>
      <c r="I139" s="212"/>
      <c r="J139" s="212"/>
      <c r="K139" s="212"/>
      <c r="L139" s="212"/>
      <c r="M139" s="212"/>
      <c r="N139" s="212"/>
      <c r="O139" s="215"/>
      <c r="P139" s="215"/>
      <c r="Q139" s="215"/>
      <c r="R139" s="215"/>
      <c r="S139" s="278"/>
      <c r="T139" s="213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6"/>
      <c r="AF139" s="216"/>
      <c r="AG139" s="216"/>
      <c r="AH139" s="308"/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/>
      <c r="AT139" s="216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9"/>
    </row>
    <row r="140" spans="1:91" ht="14.4">
      <c r="A140" s="76"/>
      <c r="B140" s="42"/>
      <c r="C140" s="42"/>
      <c r="D140" s="42"/>
      <c r="E140" s="103">
        <f t="shared" si="0"/>
        <v>0</v>
      </c>
      <c r="F140" s="217"/>
      <c r="G140" s="217"/>
      <c r="H140" s="217"/>
      <c r="I140" s="213"/>
      <c r="J140" s="213"/>
      <c r="K140" s="213"/>
      <c r="L140" s="213"/>
      <c r="M140" s="213"/>
      <c r="N140" s="213"/>
      <c r="O140" s="215"/>
      <c r="P140" s="215"/>
      <c r="Q140" s="215"/>
      <c r="R140" s="215"/>
      <c r="S140" s="278"/>
      <c r="T140" s="213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6"/>
      <c r="AF140" s="216"/>
      <c r="AG140" s="216"/>
      <c r="AH140" s="308"/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</row>
    <row r="141" spans="1:91" ht="14.4">
      <c r="A141" s="76"/>
      <c r="B141" s="42"/>
      <c r="C141" s="42"/>
      <c r="D141" s="42"/>
      <c r="E141" s="103">
        <f t="shared" si="0"/>
        <v>0</v>
      </c>
      <c r="F141" s="211"/>
      <c r="G141" s="211"/>
      <c r="H141" s="211"/>
      <c r="I141" s="212"/>
      <c r="J141" s="212"/>
      <c r="K141" s="212"/>
      <c r="L141" s="212"/>
      <c r="M141" s="212"/>
      <c r="N141" s="213"/>
      <c r="O141" s="213"/>
      <c r="P141" s="213"/>
      <c r="Q141" s="213"/>
      <c r="R141" s="214"/>
      <c r="S141" s="286"/>
      <c r="T141" s="215"/>
      <c r="U141" s="214"/>
      <c r="V141" s="214"/>
      <c r="W141" s="215"/>
      <c r="X141" s="215"/>
      <c r="Y141" s="215"/>
      <c r="Z141" s="215"/>
      <c r="AA141" s="215"/>
      <c r="AB141" s="215"/>
      <c r="AC141" s="215"/>
      <c r="AD141" s="215"/>
      <c r="AE141" s="216"/>
      <c r="AF141" s="216"/>
      <c r="AG141" s="216"/>
      <c r="AH141" s="308"/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9"/>
    </row>
    <row r="142" spans="1:91" ht="14.4">
      <c r="A142" s="76"/>
      <c r="B142" s="42"/>
      <c r="C142" s="42"/>
      <c r="D142" s="42"/>
      <c r="E142" s="103">
        <f t="shared" si="0"/>
        <v>0</v>
      </c>
      <c r="F142" s="217"/>
      <c r="G142" s="217"/>
      <c r="H142" s="217"/>
      <c r="I142" s="213"/>
      <c r="J142" s="213"/>
      <c r="K142" s="213"/>
      <c r="L142" s="213"/>
      <c r="M142" s="213"/>
      <c r="N142" s="213"/>
      <c r="O142" s="215"/>
      <c r="P142" s="215"/>
      <c r="Q142" s="215"/>
      <c r="R142" s="215"/>
      <c r="S142" s="278"/>
      <c r="T142" s="213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6"/>
      <c r="AF142" s="216"/>
      <c r="AG142" s="216"/>
      <c r="AH142" s="308"/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9"/>
    </row>
    <row r="143" spans="1:91" ht="14.4">
      <c r="A143" s="171"/>
      <c r="B143" s="174"/>
      <c r="C143" s="42"/>
      <c r="D143" s="42"/>
      <c r="E143" s="103">
        <f t="shared" si="0"/>
        <v>0</v>
      </c>
      <c r="F143" s="211"/>
      <c r="G143" s="211"/>
      <c r="H143" s="211"/>
      <c r="I143" s="212"/>
      <c r="J143" s="212"/>
      <c r="K143" s="212"/>
      <c r="L143" s="212"/>
      <c r="M143" s="212"/>
      <c r="N143" s="213"/>
      <c r="O143" s="213"/>
      <c r="P143" s="213"/>
      <c r="Q143" s="213"/>
      <c r="R143" s="214"/>
      <c r="S143" s="286"/>
      <c r="T143" s="215"/>
      <c r="U143" s="214"/>
      <c r="V143" s="214"/>
      <c r="W143" s="215"/>
      <c r="X143" s="215"/>
      <c r="Y143" s="215"/>
      <c r="Z143" s="215"/>
      <c r="AA143" s="215"/>
      <c r="AB143" s="215"/>
      <c r="AC143" s="215"/>
      <c r="AD143" s="215"/>
      <c r="AE143" s="216"/>
      <c r="AF143" s="216"/>
      <c r="AG143" s="216"/>
      <c r="AH143" s="308"/>
      <c r="AI143" s="216"/>
      <c r="AJ143" s="216"/>
      <c r="AK143" s="216"/>
      <c r="AL143" s="216"/>
      <c r="AM143" s="216"/>
      <c r="AN143" s="216"/>
      <c r="AO143" s="216"/>
      <c r="AP143" s="216"/>
      <c r="AQ143" s="216"/>
      <c r="AR143" s="216"/>
      <c r="AS143" s="216"/>
      <c r="AT143" s="216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9"/>
    </row>
    <row r="144" spans="1:91" ht="14.4">
      <c r="A144" s="76"/>
      <c r="B144" s="42"/>
      <c r="C144" s="42"/>
      <c r="D144" s="42"/>
      <c r="E144" s="103">
        <f t="shared" si="0"/>
        <v>0</v>
      </c>
      <c r="F144" s="217"/>
      <c r="G144" s="217"/>
      <c r="H144" s="217"/>
      <c r="I144" s="213"/>
      <c r="J144" s="213"/>
      <c r="K144" s="213"/>
      <c r="L144" s="213"/>
      <c r="M144" s="213"/>
      <c r="N144" s="213"/>
      <c r="O144" s="215"/>
      <c r="P144" s="215"/>
      <c r="Q144" s="215"/>
      <c r="R144" s="215"/>
      <c r="S144" s="278"/>
      <c r="T144" s="213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6"/>
      <c r="AF144" s="216"/>
      <c r="AG144" s="216"/>
      <c r="AH144" s="308"/>
      <c r="AI144" s="216"/>
      <c r="AJ144" s="216"/>
      <c r="AK144" s="216"/>
      <c r="AL144" s="216"/>
      <c r="AM144" s="216"/>
      <c r="AN144" s="216"/>
      <c r="AO144" s="216"/>
      <c r="AP144" s="216"/>
      <c r="AQ144" s="216"/>
      <c r="AR144" s="216"/>
      <c r="AS144" s="216"/>
      <c r="AT144" s="216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9"/>
    </row>
    <row r="145" spans="1:91" ht="14.4">
      <c r="A145" s="76"/>
      <c r="B145" s="42"/>
      <c r="C145" s="42"/>
      <c r="D145" s="42"/>
      <c r="E145" s="103">
        <f t="shared" si="0"/>
        <v>0</v>
      </c>
      <c r="F145" s="220"/>
      <c r="G145" s="220"/>
      <c r="H145" s="220"/>
      <c r="I145" s="213"/>
      <c r="J145" s="213"/>
      <c r="K145" s="213"/>
      <c r="L145" s="213"/>
      <c r="M145" s="213"/>
      <c r="N145" s="213"/>
      <c r="O145" s="215"/>
      <c r="P145" s="215"/>
      <c r="Q145" s="215"/>
      <c r="R145" s="213"/>
      <c r="S145" s="279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6"/>
      <c r="AF145" s="216"/>
      <c r="AG145" s="216"/>
      <c r="AH145" s="308"/>
      <c r="AI145" s="216"/>
      <c r="AJ145" s="216"/>
      <c r="AK145" s="216"/>
      <c r="AL145" s="216"/>
      <c r="AM145" s="216"/>
      <c r="AN145" s="216"/>
      <c r="AO145" s="216"/>
      <c r="AP145" s="216"/>
      <c r="AQ145" s="216"/>
      <c r="AR145" s="216"/>
      <c r="AS145" s="216"/>
      <c r="AT145" s="216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9"/>
    </row>
    <row r="146" spans="1:91" ht="14.4">
      <c r="A146" s="76"/>
      <c r="B146" s="42"/>
      <c r="C146" s="42"/>
      <c r="D146" s="42"/>
      <c r="E146" s="103">
        <f t="shared" si="0"/>
        <v>0</v>
      </c>
      <c r="F146" s="219"/>
      <c r="G146" s="219"/>
      <c r="H146" s="219"/>
      <c r="I146" s="214"/>
      <c r="J146" s="214"/>
      <c r="K146" s="214"/>
      <c r="L146" s="214"/>
      <c r="M146" s="214"/>
      <c r="N146" s="213"/>
      <c r="O146" s="212"/>
      <c r="P146" s="213"/>
      <c r="Q146" s="213"/>
      <c r="R146" s="215"/>
      <c r="S146" s="278"/>
      <c r="T146" s="214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6"/>
      <c r="AF146" s="216"/>
      <c r="AG146" s="216"/>
      <c r="AH146" s="308"/>
      <c r="AI146" s="216"/>
      <c r="AJ146" s="216"/>
      <c r="AK146" s="216"/>
      <c r="AL146" s="216"/>
      <c r="AM146" s="216"/>
      <c r="AN146" s="216"/>
      <c r="AO146" s="216"/>
      <c r="AP146" s="216"/>
      <c r="AQ146" s="216"/>
      <c r="AR146" s="216"/>
      <c r="AS146" s="216"/>
      <c r="AT146" s="216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9"/>
    </row>
    <row r="147" spans="1:91" ht="14.4">
      <c r="A147" s="76"/>
      <c r="B147" s="42"/>
      <c r="C147" s="42"/>
      <c r="D147" s="42"/>
      <c r="E147" s="103">
        <f t="shared" si="0"/>
        <v>0</v>
      </c>
      <c r="F147" s="211"/>
      <c r="G147" s="211"/>
      <c r="H147" s="211"/>
      <c r="I147" s="212"/>
      <c r="J147" s="212"/>
      <c r="K147" s="212"/>
      <c r="L147" s="212"/>
      <c r="M147" s="212"/>
      <c r="N147" s="213"/>
      <c r="O147" s="213"/>
      <c r="P147" s="213"/>
      <c r="Q147" s="213"/>
      <c r="R147" s="214"/>
      <c r="S147" s="286"/>
      <c r="T147" s="215"/>
      <c r="U147" s="214"/>
      <c r="V147" s="214"/>
      <c r="W147" s="215"/>
      <c r="X147" s="215"/>
      <c r="Y147" s="215"/>
      <c r="Z147" s="215"/>
      <c r="AA147" s="215"/>
      <c r="AB147" s="215"/>
      <c r="AC147" s="215"/>
      <c r="AD147" s="215"/>
      <c r="AE147" s="216"/>
      <c r="AF147" s="216"/>
      <c r="AG147" s="216"/>
      <c r="AH147" s="308"/>
      <c r="AI147" s="216"/>
      <c r="AJ147" s="216"/>
      <c r="AK147" s="216"/>
      <c r="AL147" s="216"/>
      <c r="AM147" s="216"/>
      <c r="AN147" s="216"/>
      <c r="AO147" s="216"/>
      <c r="AP147" s="216"/>
      <c r="AQ147" s="216"/>
      <c r="AR147" s="216"/>
      <c r="AS147" s="216"/>
      <c r="AT147" s="216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9"/>
    </row>
    <row r="148" spans="1:91" ht="14.4">
      <c r="A148" s="76"/>
      <c r="B148" s="179"/>
      <c r="C148" s="42"/>
      <c r="D148" s="42"/>
      <c r="E148" s="103">
        <f t="shared" si="0"/>
        <v>0</v>
      </c>
      <c r="F148" s="217"/>
      <c r="G148" s="217"/>
      <c r="H148" s="217"/>
      <c r="I148" s="213"/>
      <c r="J148" s="213"/>
      <c r="K148" s="213"/>
      <c r="L148" s="213"/>
      <c r="M148" s="213"/>
      <c r="N148" s="213"/>
      <c r="O148" s="215"/>
      <c r="P148" s="215"/>
      <c r="Q148" s="215"/>
      <c r="R148" s="215"/>
      <c r="S148" s="278"/>
      <c r="T148" s="213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6"/>
      <c r="AF148" s="216"/>
      <c r="AG148" s="216"/>
      <c r="AH148" s="308"/>
      <c r="AI148" s="216"/>
      <c r="AJ148" s="216"/>
      <c r="AK148" s="216"/>
      <c r="AL148" s="216"/>
      <c r="AM148" s="216"/>
      <c r="AN148" s="216"/>
      <c r="AO148" s="216"/>
      <c r="AP148" s="216"/>
      <c r="AQ148" s="216"/>
      <c r="AR148" s="216"/>
      <c r="AS148" s="216"/>
      <c r="AT148" s="216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9"/>
    </row>
    <row r="149" spans="1:91" ht="14.4">
      <c r="A149" s="76"/>
      <c r="B149" s="42"/>
      <c r="C149" s="42"/>
      <c r="D149" s="42"/>
      <c r="E149" s="103">
        <f t="shared" si="0"/>
        <v>0</v>
      </c>
      <c r="F149" s="217"/>
      <c r="G149" s="217"/>
      <c r="H149" s="217"/>
      <c r="I149" s="213"/>
      <c r="J149" s="213"/>
      <c r="K149" s="213"/>
      <c r="L149" s="213"/>
      <c r="M149" s="213"/>
      <c r="N149" s="213"/>
      <c r="O149" s="215"/>
      <c r="P149" s="215"/>
      <c r="Q149" s="215"/>
      <c r="R149" s="215"/>
      <c r="S149" s="278"/>
      <c r="T149" s="213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6"/>
      <c r="AF149" s="216"/>
      <c r="AG149" s="216"/>
      <c r="AH149" s="308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9"/>
    </row>
    <row r="150" spans="1:91" ht="14.4">
      <c r="A150" s="76"/>
      <c r="B150" s="42"/>
      <c r="C150" s="42"/>
      <c r="D150" s="42"/>
      <c r="E150" s="103">
        <f t="shared" si="0"/>
        <v>0</v>
      </c>
      <c r="F150" s="217"/>
      <c r="G150" s="217"/>
      <c r="H150" s="217"/>
      <c r="I150" s="213"/>
      <c r="J150" s="213"/>
      <c r="K150" s="213"/>
      <c r="L150" s="213"/>
      <c r="M150" s="213"/>
      <c r="N150" s="213"/>
      <c r="O150" s="215"/>
      <c r="P150" s="215"/>
      <c r="Q150" s="215"/>
      <c r="R150" s="215"/>
      <c r="S150" s="278"/>
      <c r="T150" s="213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6"/>
      <c r="AF150" s="216"/>
      <c r="AG150" s="216"/>
      <c r="AH150" s="308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16"/>
      <c r="AT150" s="216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9"/>
    </row>
    <row r="151" spans="1:91" ht="14.4">
      <c r="A151" s="76"/>
      <c r="B151" s="42"/>
      <c r="C151" s="42"/>
      <c r="D151" s="144"/>
      <c r="E151" s="103">
        <f t="shared" si="0"/>
        <v>0</v>
      </c>
      <c r="F151" s="211"/>
      <c r="G151" s="211"/>
      <c r="H151" s="211"/>
      <c r="I151" s="212"/>
      <c r="J151" s="212"/>
      <c r="K151" s="212"/>
      <c r="L151" s="212"/>
      <c r="M151" s="212"/>
      <c r="N151" s="213"/>
      <c r="O151" s="213"/>
      <c r="P151" s="213"/>
      <c r="Q151" s="213"/>
      <c r="R151" s="214"/>
      <c r="S151" s="286"/>
      <c r="T151" s="215"/>
      <c r="U151" s="214"/>
      <c r="V151" s="214"/>
      <c r="W151" s="215"/>
      <c r="X151" s="215"/>
      <c r="Y151" s="215"/>
      <c r="Z151" s="215"/>
      <c r="AA151" s="215"/>
      <c r="AB151" s="215"/>
      <c r="AC151" s="215"/>
      <c r="AD151" s="215"/>
      <c r="AE151" s="216"/>
      <c r="AF151" s="216"/>
      <c r="AG151" s="216"/>
      <c r="AH151" s="308"/>
      <c r="AI151" s="216"/>
      <c r="AJ151" s="216"/>
      <c r="AK151" s="216"/>
      <c r="AL151" s="216"/>
      <c r="AM151" s="216"/>
      <c r="AN151" s="216"/>
      <c r="AO151" s="216"/>
      <c r="AP151" s="216"/>
      <c r="AQ151" s="216"/>
      <c r="AR151" s="216"/>
      <c r="AS151" s="216"/>
      <c r="AT151" s="216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9"/>
    </row>
    <row r="152" spans="1:91" ht="14.4">
      <c r="A152" s="76"/>
      <c r="B152" s="42"/>
      <c r="C152" s="42"/>
      <c r="D152" s="42"/>
      <c r="E152" s="103">
        <f t="shared" si="0"/>
        <v>0</v>
      </c>
      <c r="F152" s="217"/>
      <c r="G152" s="217"/>
      <c r="H152" s="217"/>
      <c r="I152" s="213"/>
      <c r="J152" s="213"/>
      <c r="K152" s="213"/>
      <c r="L152" s="213"/>
      <c r="M152" s="213"/>
      <c r="N152" s="213"/>
      <c r="O152" s="215"/>
      <c r="P152" s="215"/>
      <c r="Q152" s="215"/>
      <c r="R152" s="215"/>
      <c r="S152" s="278"/>
      <c r="T152" s="213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6"/>
      <c r="AF152" s="216"/>
      <c r="AG152" s="216"/>
      <c r="AH152" s="308"/>
      <c r="AI152" s="216"/>
      <c r="AJ152" s="216"/>
      <c r="AK152" s="216"/>
      <c r="AL152" s="216"/>
      <c r="AM152" s="216"/>
      <c r="AN152" s="216"/>
      <c r="AO152" s="216"/>
      <c r="AP152" s="216"/>
      <c r="AQ152" s="216"/>
      <c r="AR152" s="216"/>
      <c r="AS152" s="216"/>
      <c r="AT152" s="216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9"/>
    </row>
    <row r="153" spans="1:91" ht="15" thickBot="1">
      <c r="A153" s="76"/>
      <c r="B153" s="87"/>
      <c r="C153" s="42"/>
      <c r="D153" s="42"/>
      <c r="E153" s="103">
        <f t="shared" si="0"/>
        <v>0</v>
      </c>
      <c r="F153" s="217"/>
      <c r="G153" s="217"/>
      <c r="H153" s="217"/>
      <c r="I153" s="213"/>
      <c r="J153" s="213"/>
      <c r="K153" s="213"/>
      <c r="L153" s="213"/>
      <c r="M153" s="213"/>
      <c r="N153" s="213"/>
      <c r="O153" s="215"/>
      <c r="P153" s="215"/>
      <c r="Q153" s="215"/>
      <c r="R153" s="215"/>
      <c r="S153" s="278"/>
      <c r="T153" s="213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6"/>
      <c r="AF153" s="216"/>
      <c r="AG153" s="216"/>
      <c r="AH153" s="308"/>
      <c r="AI153" s="216"/>
      <c r="AJ153" s="216"/>
      <c r="AK153" s="216"/>
      <c r="AL153" s="216"/>
      <c r="AM153" s="216"/>
      <c r="AN153" s="216"/>
      <c r="AO153" s="216"/>
      <c r="AP153" s="216"/>
      <c r="AQ153" s="216"/>
      <c r="AR153" s="216"/>
      <c r="AS153" s="216"/>
      <c r="AT153" s="216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9"/>
    </row>
    <row r="154" spans="1:91" ht="15" thickBot="1">
      <c r="A154" s="76"/>
      <c r="B154" s="184"/>
      <c r="C154" s="42"/>
      <c r="D154" s="42"/>
      <c r="E154" s="103">
        <f t="shared" si="0"/>
        <v>0</v>
      </c>
      <c r="F154" s="217"/>
      <c r="G154" s="217"/>
      <c r="H154" s="217"/>
      <c r="I154" s="213"/>
      <c r="J154" s="213"/>
      <c r="K154" s="213"/>
      <c r="L154" s="213"/>
      <c r="M154" s="213"/>
      <c r="N154" s="213"/>
      <c r="O154" s="218"/>
      <c r="P154" s="215"/>
      <c r="Q154" s="215"/>
      <c r="R154" s="215"/>
      <c r="S154" s="278"/>
      <c r="T154" s="213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6"/>
      <c r="AF154" s="216"/>
      <c r="AG154" s="216"/>
      <c r="AH154" s="308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9"/>
    </row>
    <row r="155" spans="1:91" ht="14.4">
      <c r="A155" s="76"/>
      <c r="B155" s="85"/>
      <c r="C155" s="42"/>
      <c r="D155" s="42"/>
      <c r="E155" s="103">
        <f t="shared" si="0"/>
        <v>0</v>
      </c>
      <c r="F155" s="211"/>
      <c r="G155" s="211"/>
      <c r="H155" s="211"/>
      <c r="I155" s="212"/>
      <c r="J155" s="212"/>
      <c r="K155" s="212"/>
      <c r="L155" s="212"/>
      <c r="M155" s="212"/>
      <c r="N155" s="213"/>
      <c r="O155" s="213"/>
      <c r="P155" s="213"/>
      <c r="Q155" s="213"/>
      <c r="R155" s="214"/>
      <c r="S155" s="286"/>
      <c r="T155" s="215"/>
      <c r="U155" s="214"/>
      <c r="V155" s="214"/>
      <c r="W155" s="215"/>
      <c r="X155" s="215"/>
      <c r="Y155" s="215"/>
      <c r="Z155" s="215"/>
      <c r="AA155" s="215"/>
      <c r="AB155" s="215"/>
      <c r="AC155" s="215"/>
      <c r="AD155" s="215"/>
      <c r="AE155" s="216"/>
      <c r="AF155" s="216"/>
      <c r="AG155" s="216"/>
      <c r="AH155" s="308"/>
      <c r="AI155" s="216"/>
      <c r="AJ155" s="216"/>
      <c r="AK155" s="216"/>
      <c r="AL155" s="216"/>
      <c r="AM155" s="216"/>
      <c r="AN155" s="216"/>
      <c r="AO155" s="216"/>
      <c r="AP155" s="216"/>
      <c r="AQ155" s="216"/>
      <c r="AR155" s="216"/>
      <c r="AS155" s="216"/>
      <c r="AT155" s="216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9"/>
    </row>
    <row r="156" spans="1:91" ht="14.4">
      <c r="A156" s="76"/>
      <c r="B156" s="143"/>
      <c r="C156" s="42"/>
      <c r="D156" s="42"/>
      <c r="E156" s="103">
        <f t="shared" si="0"/>
        <v>0</v>
      </c>
      <c r="F156" s="217"/>
      <c r="G156" s="217"/>
      <c r="H156" s="217"/>
      <c r="I156" s="213"/>
      <c r="J156" s="213"/>
      <c r="K156" s="213"/>
      <c r="L156" s="213"/>
      <c r="M156" s="213"/>
      <c r="N156" s="213"/>
      <c r="O156" s="215"/>
      <c r="P156" s="215"/>
      <c r="Q156" s="215"/>
      <c r="R156" s="215"/>
      <c r="S156" s="278"/>
      <c r="T156" s="213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6"/>
      <c r="AF156" s="216"/>
      <c r="AG156" s="216"/>
      <c r="AH156" s="308"/>
      <c r="AI156" s="216"/>
      <c r="AJ156" s="216"/>
      <c r="AK156" s="216"/>
      <c r="AL156" s="216"/>
      <c r="AM156" s="216"/>
      <c r="AN156" s="216"/>
      <c r="AO156" s="216"/>
      <c r="AP156" s="216"/>
      <c r="AQ156" s="216"/>
      <c r="AR156" s="216"/>
      <c r="AS156" s="216"/>
      <c r="AT156" s="216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9"/>
    </row>
    <row r="157" spans="1:91" ht="14.4">
      <c r="A157" s="76"/>
      <c r="B157" s="143"/>
      <c r="C157" s="42"/>
      <c r="D157" s="42"/>
      <c r="E157" s="103">
        <f t="shared" si="0"/>
        <v>0</v>
      </c>
      <c r="F157" s="211"/>
      <c r="G157" s="221"/>
      <c r="H157" s="211"/>
      <c r="I157" s="212"/>
      <c r="J157" s="212"/>
      <c r="K157" s="212"/>
      <c r="L157" s="212"/>
      <c r="M157" s="212"/>
      <c r="N157" s="213"/>
      <c r="O157" s="213"/>
      <c r="P157" s="213"/>
      <c r="Q157" s="213"/>
      <c r="R157" s="214"/>
      <c r="S157" s="286"/>
      <c r="T157" s="215"/>
      <c r="U157" s="214"/>
      <c r="V157" s="214"/>
      <c r="W157" s="215"/>
      <c r="X157" s="215"/>
      <c r="Y157" s="215"/>
      <c r="Z157" s="215"/>
      <c r="AA157" s="215"/>
      <c r="AB157" s="215"/>
      <c r="AC157" s="215"/>
      <c r="AD157" s="215"/>
      <c r="AE157" s="216"/>
      <c r="AF157" s="216"/>
      <c r="AG157" s="216"/>
      <c r="AH157" s="308"/>
      <c r="AI157" s="216"/>
      <c r="AJ157" s="216"/>
      <c r="AK157" s="216"/>
      <c r="AL157" s="216"/>
      <c r="AM157" s="216"/>
      <c r="AN157" s="216"/>
      <c r="AO157" s="216"/>
      <c r="AP157" s="216"/>
      <c r="AQ157" s="216"/>
      <c r="AR157" s="216"/>
      <c r="AS157" s="216"/>
      <c r="AT157" s="216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9" t="s">
        <v>6</v>
      </c>
    </row>
    <row r="158" spans="1:91" ht="14.4">
      <c r="A158" s="76"/>
      <c r="B158" s="181"/>
      <c r="C158" s="42"/>
      <c r="D158" s="42"/>
      <c r="E158" s="103">
        <f t="shared" si="0"/>
        <v>0</v>
      </c>
      <c r="F158" s="217"/>
      <c r="G158" s="217"/>
      <c r="H158" s="217"/>
      <c r="I158" s="213"/>
      <c r="J158" s="213"/>
      <c r="K158" s="213"/>
      <c r="L158" s="213"/>
      <c r="M158" s="213"/>
      <c r="N158" s="213"/>
      <c r="O158" s="218"/>
      <c r="P158" s="215"/>
      <c r="Q158" s="215"/>
      <c r="R158" s="215"/>
      <c r="S158" s="278"/>
      <c r="T158" s="213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6"/>
      <c r="AF158" s="216"/>
      <c r="AG158" s="216"/>
      <c r="AH158" s="308"/>
      <c r="AI158" s="216"/>
      <c r="AJ158" s="216"/>
      <c r="AK158" s="216"/>
      <c r="AL158" s="216"/>
      <c r="AM158" s="216"/>
      <c r="AN158" s="216"/>
      <c r="AO158" s="216"/>
      <c r="AP158" s="216"/>
      <c r="AQ158" s="216"/>
      <c r="AR158" s="216"/>
      <c r="AS158" s="216"/>
      <c r="AT158" s="216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9"/>
    </row>
    <row r="159" spans="1:91" ht="14.4">
      <c r="A159" s="76"/>
      <c r="B159" s="179"/>
      <c r="C159" s="42"/>
      <c r="D159" s="42"/>
      <c r="E159" s="103">
        <f t="shared" si="0"/>
        <v>0</v>
      </c>
      <c r="F159" s="217"/>
      <c r="G159" s="217"/>
      <c r="H159" s="217"/>
      <c r="I159" s="213"/>
      <c r="J159" s="213"/>
      <c r="K159" s="213"/>
      <c r="L159" s="213"/>
      <c r="M159" s="213"/>
      <c r="N159" s="213"/>
      <c r="O159" s="215"/>
      <c r="P159" s="215"/>
      <c r="Q159" s="215"/>
      <c r="R159" s="215"/>
      <c r="S159" s="278"/>
      <c r="T159" s="213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6"/>
      <c r="AF159" s="216"/>
      <c r="AG159" s="216"/>
      <c r="AH159" s="308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9"/>
    </row>
    <row r="160" spans="1:91" ht="14.4">
      <c r="A160" s="76"/>
      <c r="B160" s="42"/>
      <c r="C160" s="42"/>
      <c r="D160" s="42"/>
      <c r="E160" s="103">
        <f t="shared" si="0"/>
        <v>0</v>
      </c>
      <c r="F160" s="217"/>
      <c r="G160" s="217"/>
      <c r="H160" s="217"/>
      <c r="I160" s="213"/>
      <c r="J160" s="213"/>
      <c r="K160" s="213"/>
      <c r="L160" s="213"/>
      <c r="M160" s="213"/>
      <c r="N160" s="213"/>
      <c r="O160" s="215"/>
      <c r="P160" s="215"/>
      <c r="Q160" s="215"/>
      <c r="R160" s="215"/>
      <c r="S160" s="278"/>
      <c r="T160" s="213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6"/>
      <c r="AF160" s="216"/>
      <c r="AG160" s="216"/>
      <c r="AH160" s="308"/>
      <c r="AI160" s="216"/>
      <c r="AJ160" s="216"/>
      <c r="AK160" s="216"/>
      <c r="AL160" s="216"/>
      <c r="AM160" s="216"/>
      <c r="AN160" s="216"/>
      <c r="AO160" s="216"/>
      <c r="AP160" s="216"/>
      <c r="AQ160" s="216"/>
      <c r="AR160" s="216"/>
      <c r="AS160" s="216"/>
      <c r="AT160" s="216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9"/>
    </row>
    <row r="161" spans="1:91" ht="14.4">
      <c r="A161" s="76"/>
      <c r="B161" s="42"/>
      <c r="C161" s="42"/>
      <c r="D161" s="42"/>
      <c r="E161" s="103">
        <f t="shared" si="0"/>
        <v>0</v>
      </c>
      <c r="F161" s="217"/>
      <c r="G161" s="217"/>
      <c r="H161" s="217"/>
      <c r="I161" s="213"/>
      <c r="J161" s="213"/>
      <c r="K161" s="213"/>
      <c r="L161" s="213"/>
      <c r="M161" s="213"/>
      <c r="N161" s="213"/>
      <c r="O161" s="215"/>
      <c r="P161" s="215"/>
      <c r="Q161" s="215"/>
      <c r="R161" s="215"/>
      <c r="S161" s="278"/>
      <c r="T161" s="213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6"/>
      <c r="AF161" s="216"/>
      <c r="AG161" s="216"/>
      <c r="AH161" s="308"/>
      <c r="AI161" s="216"/>
      <c r="AJ161" s="216"/>
      <c r="AK161" s="216"/>
      <c r="AL161" s="216"/>
      <c r="AM161" s="216"/>
      <c r="AN161" s="216"/>
      <c r="AO161" s="216"/>
      <c r="AP161" s="216"/>
      <c r="AQ161" s="216"/>
      <c r="AR161" s="216"/>
      <c r="AS161" s="216"/>
      <c r="AT161" s="216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9"/>
    </row>
    <row r="162" spans="1:91" ht="14.4">
      <c r="A162" s="76"/>
      <c r="B162" s="64"/>
      <c r="C162" s="42"/>
      <c r="D162" s="42"/>
      <c r="E162" s="103">
        <f t="shared" si="0"/>
        <v>0</v>
      </c>
      <c r="F162" s="217"/>
      <c r="G162" s="217"/>
      <c r="H162" s="217"/>
      <c r="I162" s="213"/>
      <c r="J162" s="213"/>
      <c r="K162" s="213"/>
      <c r="L162" s="213"/>
      <c r="M162" s="213"/>
      <c r="N162" s="213"/>
      <c r="O162" s="218"/>
      <c r="P162" s="215"/>
      <c r="Q162" s="215"/>
      <c r="R162" s="215"/>
      <c r="S162" s="278"/>
      <c r="T162" s="213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6"/>
      <c r="AF162" s="216"/>
      <c r="AG162" s="216"/>
      <c r="AH162" s="308"/>
      <c r="AI162" s="216"/>
      <c r="AJ162" s="216"/>
      <c r="AK162" s="216"/>
      <c r="AL162" s="216"/>
      <c r="AM162" s="216"/>
      <c r="AN162" s="216"/>
      <c r="AO162" s="216"/>
      <c r="AP162" s="216"/>
      <c r="AQ162" s="216"/>
      <c r="AR162" s="216"/>
      <c r="AS162" s="216"/>
      <c r="AT162" s="216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9"/>
    </row>
    <row r="163" spans="1:91" ht="14.4">
      <c r="A163" s="76"/>
      <c r="B163" s="42"/>
      <c r="C163" s="42"/>
      <c r="D163" s="42"/>
      <c r="E163" s="103">
        <f t="shared" ref="E163:E175" si="1">SUM(F163:CL163)</f>
        <v>0</v>
      </c>
      <c r="F163" s="217"/>
      <c r="G163" s="217"/>
      <c r="H163" s="217"/>
      <c r="I163" s="213"/>
      <c r="J163" s="213"/>
      <c r="K163" s="213"/>
      <c r="L163" s="213"/>
      <c r="M163" s="213"/>
      <c r="N163" s="213"/>
      <c r="O163" s="215"/>
      <c r="P163" s="215"/>
      <c r="Q163" s="215"/>
      <c r="R163" s="215"/>
      <c r="S163" s="278"/>
      <c r="T163" s="213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6"/>
      <c r="AF163" s="216"/>
      <c r="AG163" s="216"/>
      <c r="AH163" s="308"/>
      <c r="AI163" s="216"/>
      <c r="AJ163" s="216"/>
      <c r="AK163" s="216"/>
      <c r="AL163" s="216"/>
      <c r="AM163" s="216"/>
      <c r="AN163" s="216"/>
      <c r="AO163" s="216"/>
      <c r="AP163" s="216"/>
      <c r="AQ163" s="216"/>
      <c r="AR163" s="216"/>
      <c r="AS163" s="216"/>
      <c r="AT163" s="216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9"/>
    </row>
    <row r="164" spans="1:91" ht="14.4">
      <c r="A164" s="76"/>
      <c r="B164" s="42"/>
      <c r="C164" s="42"/>
      <c r="D164" s="42"/>
      <c r="E164" s="103">
        <f t="shared" si="1"/>
        <v>0</v>
      </c>
      <c r="F164" s="217"/>
      <c r="G164" s="217"/>
      <c r="H164" s="217"/>
      <c r="I164" s="213"/>
      <c r="J164" s="213"/>
      <c r="K164" s="213"/>
      <c r="L164" s="213"/>
      <c r="M164" s="213"/>
      <c r="N164" s="213"/>
      <c r="O164" s="215"/>
      <c r="P164" s="215"/>
      <c r="Q164" s="215"/>
      <c r="R164" s="215"/>
      <c r="S164" s="278"/>
      <c r="T164" s="213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6"/>
      <c r="AF164" s="216"/>
      <c r="AG164" s="216"/>
      <c r="AH164" s="308"/>
      <c r="AI164" s="216"/>
      <c r="AJ164" s="216"/>
      <c r="AK164" s="216"/>
      <c r="AL164" s="216"/>
      <c r="AM164" s="216"/>
      <c r="AN164" s="216"/>
      <c r="AO164" s="216"/>
      <c r="AP164" s="216"/>
      <c r="AQ164" s="216"/>
      <c r="AR164" s="216"/>
      <c r="AS164" s="216"/>
      <c r="AT164" s="216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9"/>
    </row>
    <row r="165" spans="1:91" ht="14.4">
      <c r="A165" s="76"/>
      <c r="B165" s="42"/>
      <c r="C165" s="42"/>
      <c r="D165" s="42"/>
      <c r="E165" s="103">
        <f t="shared" si="1"/>
        <v>0</v>
      </c>
      <c r="F165" s="211"/>
      <c r="G165" s="211"/>
      <c r="H165" s="211"/>
      <c r="I165" s="212"/>
      <c r="J165" s="212"/>
      <c r="K165" s="212"/>
      <c r="L165" s="212"/>
      <c r="M165" s="212"/>
      <c r="N165" s="213"/>
      <c r="O165" s="213"/>
      <c r="P165" s="213"/>
      <c r="Q165" s="213"/>
      <c r="R165" s="214"/>
      <c r="S165" s="286"/>
      <c r="T165" s="215"/>
      <c r="U165" s="214"/>
      <c r="V165" s="214"/>
      <c r="W165" s="215"/>
      <c r="X165" s="215"/>
      <c r="Y165" s="215"/>
      <c r="Z165" s="215"/>
      <c r="AA165" s="215"/>
      <c r="AB165" s="215"/>
      <c r="AC165" s="215"/>
      <c r="AD165" s="215"/>
      <c r="AE165" s="216"/>
      <c r="AF165" s="216"/>
      <c r="AG165" s="216"/>
      <c r="AH165" s="308"/>
      <c r="AI165" s="216"/>
      <c r="AJ165" s="216"/>
      <c r="AK165" s="216"/>
      <c r="AL165" s="216"/>
      <c r="AM165" s="216"/>
      <c r="AN165" s="216"/>
      <c r="AO165" s="216"/>
      <c r="AP165" s="216"/>
      <c r="AQ165" s="216"/>
      <c r="AR165" s="216"/>
      <c r="AS165" s="216"/>
      <c r="AT165" s="216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9"/>
    </row>
    <row r="166" spans="1:91" ht="14.4">
      <c r="A166" s="76"/>
      <c r="B166" s="181"/>
      <c r="C166" s="42"/>
      <c r="D166" s="42"/>
      <c r="E166" s="103">
        <f t="shared" si="1"/>
        <v>0</v>
      </c>
      <c r="F166" s="217"/>
      <c r="G166" s="217"/>
      <c r="H166" s="217"/>
      <c r="I166" s="213"/>
      <c r="J166" s="213"/>
      <c r="K166" s="213"/>
      <c r="L166" s="213"/>
      <c r="M166" s="213"/>
      <c r="N166" s="213"/>
      <c r="O166" s="218"/>
      <c r="P166" s="215"/>
      <c r="Q166" s="215"/>
      <c r="R166" s="215"/>
      <c r="S166" s="278"/>
      <c r="T166" s="213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6"/>
      <c r="AF166" s="216"/>
      <c r="AG166" s="216"/>
      <c r="AH166" s="308"/>
      <c r="AI166" s="216"/>
      <c r="AJ166" s="216"/>
      <c r="AK166" s="216"/>
      <c r="AL166" s="216"/>
      <c r="AM166" s="216"/>
      <c r="AN166" s="216"/>
      <c r="AO166" s="216"/>
      <c r="AP166" s="216"/>
      <c r="AQ166" s="216"/>
      <c r="AR166" s="216"/>
      <c r="AS166" s="216"/>
      <c r="AT166" s="216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9"/>
    </row>
    <row r="167" spans="1:91" ht="14.4">
      <c r="A167" s="76"/>
      <c r="B167" s="42"/>
      <c r="C167" s="42"/>
      <c r="D167" s="42"/>
      <c r="E167" s="107">
        <f t="shared" si="1"/>
        <v>0</v>
      </c>
      <c r="F167" s="211"/>
      <c r="G167" s="211"/>
      <c r="H167" s="211"/>
      <c r="I167" s="212"/>
      <c r="J167" s="212"/>
      <c r="K167" s="212"/>
      <c r="L167" s="212"/>
      <c r="M167" s="212"/>
      <c r="N167" s="213"/>
      <c r="O167" s="213"/>
      <c r="P167" s="213"/>
      <c r="Q167" s="213"/>
      <c r="R167" s="214"/>
      <c r="S167" s="286"/>
      <c r="T167" s="215"/>
      <c r="U167" s="214"/>
      <c r="V167" s="214"/>
      <c r="W167" s="215"/>
      <c r="X167" s="215"/>
      <c r="Y167" s="215"/>
      <c r="Z167" s="215"/>
      <c r="AA167" s="215"/>
      <c r="AB167" s="215"/>
      <c r="AC167" s="215"/>
      <c r="AD167" s="215"/>
      <c r="AE167" s="216"/>
      <c r="AF167" s="216"/>
      <c r="AG167" s="216"/>
      <c r="AH167" s="308"/>
      <c r="AI167" s="216"/>
      <c r="AJ167" s="216"/>
      <c r="AK167" s="216"/>
      <c r="AL167" s="216"/>
      <c r="AM167" s="216"/>
      <c r="AN167" s="216"/>
      <c r="AO167" s="216"/>
      <c r="AP167" s="216"/>
      <c r="AQ167" s="216"/>
      <c r="AR167" s="216"/>
      <c r="AS167" s="216"/>
      <c r="AT167" s="216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9"/>
    </row>
    <row r="168" spans="1:91" ht="14.4">
      <c r="A168" s="76"/>
      <c r="B168" s="42"/>
      <c r="C168" s="42"/>
      <c r="D168" s="42"/>
      <c r="E168" s="103">
        <f t="shared" si="1"/>
        <v>0</v>
      </c>
      <c r="F168" s="217"/>
      <c r="G168" s="217"/>
      <c r="H168" s="217"/>
      <c r="I168" s="213"/>
      <c r="J168" s="213"/>
      <c r="K168" s="213"/>
      <c r="L168" s="213"/>
      <c r="M168" s="213"/>
      <c r="N168" s="213"/>
      <c r="O168" s="215"/>
      <c r="P168" s="215"/>
      <c r="Q168" s="215"/>
      <c r="R168" s="215"/>
      <c r="S168" s="278"/>
      <c r="T168" s="213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6"/>
      <c r="AF168" s="216"/>
      <c r="AG168" s="216"/>
      <c r="AH168" s="308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16"/>
      <c r="AT168" s="216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9"/>
    </row>
    <row r="169" spans="1:91" ht="14.4">
      <c r="A169" s="76"/>
      <c r="B169" s="42"/>
      <c r="C169" s="42"/>
      <c r="D169" s="42"/>
      <c r="E169" s="103">
        <f t="shared" si="1"/>
        <v>0</v>
      </c>
      <c r="F169" s="217"/>
      <c r="G169" s="217"/>
      <c r="H169" s="217"/>
      <c r="I169" s="213"/>
      <c r="J169" s="213"/>
      <c r="K169" s="213"/>
      <c r="L169" s="213"/>
      <c r="M169" s="213"/>
      <c r="N169" s="213"/>
      <c r="O169" s="215"/>
      <c r="P169" s="215"/>
      <c r="Q169" s="215"/>
      <c r="R169" s="215"/>
      <c r="S169" s="278"/>
      <c r="T169" s="213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6"/>
      <c r="AF169" s="216"/>
      <c r="AG169" s="216"/>
      <c r="AH169" s="308"/>
      <c r="AI169" s="216"/>
      <c r="AJ169" s="216"/>
      <c r="AK169" s="216"/>
      <c r="AL169" s="216"/>
      <c r="AM169" s="216"/>
      <c r="AN169" s="216"/>
      <c r="AO169" s="216"/>
      <c r="AP169" s="216"/>
      <c r="AQ169" s="216"/>
      <c r="AR169" s="216"/>
      <c r="AS169" s="216"/>
      <c r="AT169" s="216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9"/>
    </row>
    <row r="170" spans="1:91" ht="14.4">
      <c r="A170" s="72"/>
      <c r="B170" s="53"/>
      <c r="C170" s="53"/>
      <c r="D170" s="42"/>
      <c r="E170" s="103">
        <f t="shared" si="1"/>
        <v>0</v>
      </c>
      <c r="F170" s="217"/>
      <c r="G170" s="217"/>
      <c r="H170" s="217"/>
      <c r="I170" s="213"/>
      <c r="J170" s="213"/>
      <c r="K170" s="213"/>
      <c r="L170" s="213"/>
      <c r="M170" s="213"/>
      <c r="N170" s="213"/>
      <c r="O170" s="218"/>
      <c r="P170" s="215"/>
      <c r="Q170" s="215"/>
      <c r="R170" s="215"/>
      <c r="S170" s="278"/>
      <c r="T170" s="213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6"/>
      <c r="AF170" s="216"/>
      <c r="AG170" s="216"/>
      <c r="AH170" s="308"/>
      <c r="AI170" s="216"/>
      <c r="AJ170" s="216"/>
      <c r="AK170" s="216"/>
      <c r="AL170" s="216"/>
      <c r="AM170" s="216"/>
      <c r="AN170" s="216"/>
      <c r="AO170" s="216"/>
      <c r="AP170" s="216"/>
      <c r="AQ170" s="216"/>
      <c r="AR170" s="216"/>
      <c r="AS170" s="216"/>
      <c r="AT170" s="216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9"/>
    </row>
    <row r="171" spans="1:91" ht="14.4">
      <c r="A171" s="76"/>
      <c r="B171" s="42"/>
      <c r="C171" s="42"/>
      <c r="D171" s="42"/>
      <c r="E171" s="103">
        <f t="shared" si="1"/>
        <v>0</v>
      </c>
      <c r="F171" s="217"/>
      <c r="G171" s="217"/>
      <c r="H171" s="217"/>
      <c r="I171" s="213"/>
      <c r="J171" s="213"/>
      <c r="K171" s="213"/>
      <c r="L171" s="213"/>
      <c r="M171" s="213"/>
      <c r="N171" s="213"/>
      <c r="O171" s="218"/>
      <c r="P171" s="215"/>
      <c r="Q171" s="215"/>
      <c r="R171" s="215"/>
      <c r="S171" s="278"/>
      <c r="T171" s="213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6"/>
      <c r="AF171" s="216"/>
      <c r="AG171" s="216"/>
      <c r="AH171" s="308"/>
      <c r="AI171" s="216"/>
      <c r="AJ171" s="216"/>
      <c r="AK171" s="216"/>
      <c r="AL171" s="216"/>
      <c r="AM171" s="216"/>
      <c r="AN171" s="216"/>
      <c r="AO171" s="216"/>
      <c r="AP171" s="216"/>
      <c r="AQ171" s="216"/>
      <c r="AR171" s="216"/>
      <c r="AS171" s="216"/>
      <c r="AT171" s="216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9"/>
    </row>
    <row r="172" spans="1:91" ht="14.4">
      <c r="A172" s="76"/>
      <c r="B172" s="42"/>
      <c r="C172" s="42"/>
      <c r="D172" s="42"/>
      <c r="E172" s="103">
        <f t="shared" si="1"/>
        <v>0</v>
      </c>
      <c r="F172" s="217"/>
      <c r="G172" s="217"/>
      <c r="H172" s="217"/>
      <c r="I172" s="213"/>
      <c r="J172" s="213"/>
      <c r="K172" s="213"/>
      <c r="L172" s="213"/>
      <c r="M172" s="213"/>
      <c r="N172" s="213"/>
      <c r="O172" s="215"/>
      <c r="P172" s="215"/>
      <c r="Q172" s="215"/>
      <c r="R172" s="215"/>
      <c r="S172" s="278"/>
      <c r="T172" s="213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6"/>
      <c r="AF172" s="216"/>
      <c r="AG172" s="216"/>
      <c r="AH172" s="308"/>
      <c r="AI172" s="216"/>
      <c r="AJ172" s="216"/>
      <c r="AK172" s="216"/>
      <c r="AL172" s="216"/>
      <c r="AM172" s="216"/>
      <c r="AN172" s="216"/>
      <c r="AO172" s="216"/>
      <c r="AP172" s="216"/>
      <c r="AQ172" s="216"/>
      <c r="AR172" s="216"/>
      <c r="AS172" s="216"/>
      <c r="AT172" s="216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9"/>
    </row>
    <row r="173" spans="1:91" ht="14.4">
      <c r="A173" s="76"/>
      <c r="B173" s="42"/>
      <c r="C173" s="42"/>
      <c r="D173" s="42"/>
      <c r="E173" s="103">
        <f t="shared" si="1"/>
        <v>0</v>
      </c>
      <c r="F173" s="217"/>
      <c r="G173" s="217"/>
      <c r="H173" s="217"/>
      <c r="I173" s="213"/>
      <c r="J173" s="213"/>
      <c r="K173" s="213"/>
      <c r="L173" s="213"/>
      <c r="M173" s="213"/>
      <c r="N173" s="213"/>
      <c r="O173" s="215"/>
      <c r="P173" s="215"/>
      <c r="Q173" s="215"/>
      <c r="R173" s="215"/>
      <c r="S173" s="278"/>
      <c r="T173" s="213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6"/>
      <c r="AF173" s="216"/>
      <c r="AG173" s="216"/>
      <c r="AH173" s="308"/>
      <c r="AI173" s="216"/>
      <c r="AJ173" s="216"/>
      <c r="AK173" s="216"/>
      <c r="AL173" s="216"/>
      <c r="AM173" s="216"/>
      <c r="AN173" s="216"/>
      <c r="AO173" s="216"/>
      <c r="AP173" s="216"/>
      <c r="AQ173" s="216"/>
      <c r="AR173" s="216"/>
      <c r="AS173" s="216"/>
      <c r="AT173" s="216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9"/>
    </row>
    <row r="174" spans="1:91" ht="14.4">
      <c r="A174" s="76"/>
      <c r="B174" s="42"/>
      <c r="C174" s="42"/>
      <c r="D174" s="42"/>
      <c r="E174" s="103">
        <f t="shared" si="1"/>
        <v>0</v>
      </c>
      <c r="F174" s="217"/>
      <c r="G174" s="217"/>
      <c r="H174" s="217"/>
      <c r="I174" s="213"/>
      <c r="J174" s="213"/>
      <c r="K174" s="213"/>
      <c r="L174" s="213"/>
      <c r="M174" s="213"/>
      <c r="N174" s="213"/>
      <c r="O174" s="215"/>
      <c r="P174" s="215"/>
      <c r="Q174" s="215"/>
      <c r="R174" s="215"/>
      <c r="S174" s="278"/>
      <c r="T174" s="213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6"/>
      <c r="AF174" s="216"/>
      <c r="AG174" s="216"/>
      <c r="AH174" s="308"/>
      <c r="AI174" s="216"/>
      <c r="AJ174" s="216"/>
      <c r="AK174" s="216"/>
      <c r="AL174" s="216"/>
      <c r="AM174" s="216"/>
      <c r="AN174" s="216"/>
      <c r="AO174" s="216"/>
      <c r="AP174" s="216"/>
      <c r="AQ174" s="216"/>
      <c r="AR174" s="216"/>
      <c r="AS174" s="216"/>
      <c r="AT174" s="216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9"/>
    </row>
    <row r="175" spans="1:91" ht="14.4">
      <c r="A175" s="76"/>
      <c r="B175" s="179"/>
      <c r="C175" s="42"/>
      <c r="D175" s="42"/>
      <c r="E175" s="103">
        <f t="shared" si="1"/>
        <v>0</v>
      </c>
      <c r="F175" s="217"/>
      <c r="G175" s="217"/>
      <c r="H175" s="217"/>
      <c r="I175" s="213"/>
      <c r="J175" s="213"/>
      <c r="K175" s="213"/>
      <c r="L175" s="213"/>
      <c r="M175" s="213"/>
      <c r="N175" s="213"/>
      <c r="O175" s="215"/>
      <c r="P175" s="215"/>
      <c r="Q175" s="215"/>
      <c r="R175" s="215"/>
      <c r="S175" s="278"/>
      <c r="T175" s="213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6"/>
      <c r="AF175" s="216"/>
      <c r="AG175" s="216"/>
      <c r="AH175" s="308"/>
      <c r="AI175" s="216"/>
      <c r="AJ175" s="216"/>
      <c r="AK175" s="216"/>
      <c r="AL175" s="216"/>
      <c r="AM175" s="216"/>
      <c r="AN175" s="216"/>
      <c r="AO175" s="216"/>
      <c r="AP175" s="216"/>
      <c r="AQ175" s="216"/>
      <c r="AR175" s="216"/>
      <c r="AS175" s="216"/>
      <c r="AT175" s="216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9"/>
    </row>
    <row r="176" spans="1:91" ht="14.4">
      <c r="A176" s="76"/>
      <c r="B176" s="83"/>
      <c r="C176" s="42"/>
      <c r="D176" s="42"/>
      <c r="E176" s="103">
        <f t="shared" ref="E176:E191" si="2">SUM(F176:CL176)</f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278"/>
      <c r="T176" s="40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38"/>
      <c r="AF176" s="38"/>
      <c r="AG176" s="38"/>
      <c r="AH176" s="30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9"/>
    </row>
    <row r="177" spans="1:91" ht="14.4">
      <c r="A177" s="76"/>
      <c r="B177" s="42"/>
      <c r="C177" s="42"/>
      <c r="D177" s="42"/>
      <c r="E177" s="103">
        <f t="shared" si="2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278"/>
      <c r="T177" s="40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38"/>
      <c r="AF177" s="38"/>
      <c r="AG177" s="38"/>
      <c r="AH177" s="30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9"/>
    </row>
    <row r="178" spans="1:91" ht="14.4">
      <c r="A178" s="76"/>
      <c r="B178" s="42"/>
      <c r="C178" s="42"/>
      <c r="D178" s="42"/>
      <c r="E178" s="103">
        <f t="shared" si="2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278"/>
      <c r="T178" s="40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38"/>
      <c r="AF178" s="38"/>
      <c r="AG178" s="38"/>
      <c r="AH178" s="30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9"/>
    </row>
    <row r="179" spans="1:91" ht="14.4">
      <c r="A179" s="41"/>
      <c r="B179" s="44"/>
      <c r="C179" s="42"/>
      <c r="D179" s="42"/>
      <c r="E179" s="103">
        <f t="shared" si="2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278"/>
      <c r="T179" s="40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38"/>
      <c r="AF179" s="38"/>
      <c r="AG179" s="38"/>
      <c r="AH179" s="30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9"/>
    </row>
    <row r="180" spans="1:91" ht="14.4">
      <c r="A180" s="76"/>
      <c r="B180" s="42"/>
      <c r="C180" s="42"/>
      <c r="D180" s="42"/>
      <c r="E180" s="103">
        <f t="shared" si="2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278"/>
      <c r="T180" s="40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38"/>
      <c r="AF180" s="38"/>
      <c r="AG180" s="38"/>
      <c r="AH180" s="30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9"/>
    </row>
    <row r="181" spans="1:91" ht="14.4">
      <c r="A181" s="78"/>
      <c r="B181" s="79"/>
      <c r="C181" s="79"/>
      <c r="D181" s="42"/>
      <c r="E181" s="103">
        <f t="shared" si="2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278"/>
      <c r="T181" s="40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38"/>
      <c r="AF181" s="38"/>
      <c r="AG181" s="38"/>
      <c r="AH181" s="30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9"/>
    </row>
    <row r="182" spans="1:91" ht="14.4">
      <c r="A182" s="41"/>
      <c r="B182" s="44"/>
      <c r="C182" s="42"/>
      <c r="D182" s="42"/>
      <c r="E182" s="103">
        <f t="shared" si="2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278"/>
      <c r="T182" s="40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38"/>
      <c r="AF182" s="38"/>
      <c r="AG182" s="38"/>
      <c r="AH182" s="30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9"/>
    </row>
    <row r="183" spans="1:91" ht="14.4">
      <c r="A183" s="76"/>
      <c r="B183" s="42"/>
      <c r="C183" s="42"/>
      <c r="D183" s="42"/>
      <c r="E183" s="103">
        <f t="shared" si="2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278"/>
      <c r="T183" s="40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38"/>
      <c r="AF183" s="38"/>
      <c r="AG183" s="38"/>
      <c r="AH183" s="30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9"/>
    </row>
    <row r="184" spans="1:91" ht="14.4">
      <c r="A184" s="76"/>
      <c r="B184" s="42"/>
      <c r="C184" s="42"/>
      <c r="D184" s="42"/>
      <c r="E184" s="103">
        <f t="shared" si="2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278"/>
      <c r="T184" s="40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38"/>
      <c r="AF184" s="38"/>
      <c r="AG184" s="38"/>
      <c r="AH184" s="30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9"/>
    </row>
    <row r="185" spans="1:91" ht="14.4">
      <c r="A185" s="76"/>
      <c r="B185" s="42"/>
      <c r="C185" s="42"/>
      <c r="D185" s="42"/>
      <c r="E185" s="103">
        <f t="shared" si="2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278"/>
      <c r="T185" s="40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38"/>
      <c r="AF185" s="38"/>
      <c r="AG185" s="38"/>
      <c r="AH185" s="30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9"/>
    </row>
    <row r="186" spans="1:91" ht="14.4">
      <c r="A186" s="76"/>
      <c r="B186" s="42"/>
      <c r="C186" s="42"/>
      <c r="D186" s="42"/>
      <c r="E186" s="103">
        <f t="shared" si="2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278"/>
      <c r="T186" s="40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38"/>
      <c r="AF186" s="38"/>
      <c r="AG186" s="38"/>
      <c r="AH186" s="30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9"/>
    </row>
    <row r="187" spans="1:91" ht="14.4">
      <c r="A187" s="76"/>
      <c r="B187" s="42"/>
      <c r="C187" s="42"/>
      <c r="D187" s="42"/>
      <c r="E187" s="103">
        <f t="shared" si="2"/>
        <v>0</v>
      </c>
      <c r="F187" s="60"/>
      <c r="G187" s="60"/>
      <c r="H187" s="60"/>
      <c r="I187" s="46"/>
      <c r="J187" s="46"/>
      <c r="K187" s="46"/>
      <c r="L187" s="46"/>
      <c r="M187" s="46"/>
      <c r="N187" s="40"/>
      <c r="O187" s="40"/>
      <c r="P187" s="40"/>
      <c r="Q187" s="40"/>
      <c r="R187" s="45"/>
      <c r="S187" s="286"/>
      <c r="T187" s="47"/>
      <c r="U187" s="45"/>
      <c r="V187" s="45"/>
      <c r="W187" s="47"/>
      <c r="X187" s="47"/>
      <c r="Y187" s="47"/>
      <c r="Z187" s="47"/>
      <c r="AA187" s="47"/>
      <c r="AB187" s="47"/>
      <c r="AC187" s="47"/>
      <c r="AD187" s="47"/>
      <c r="AE187" s="38"/>
      <c r="AF187" s="38"/>
      <c r="AG187" s="38"/>
      <c r="AH187" s="30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9"/>
    </row>
    <row r="188" spans="1:91" ht="14.4">
      <c r="A188" s="41"/>
      <c r="B188" s="44"/>
      <c r="C188" s="42"/>
      <c r="D188" s="42"/>
      <c r="E188" s="103">
        <f t="shared" si="2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278"/>
      <c r="T188" s="40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38"/>
      <c r="AF188" s="38"/>
      <c r="AG188" s="38"/>
      <c r="AH188" s="30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9"/>
    </row>
    <row r="189" spans="1:91" ht="14.4">
      <c r="A189" s="76"/>
      <c r="B189" s="42"/>
      <c r="C189" s="42"/>
      <c r="D189" s="42"/>
      <c r="E189" s="103">
        <f t="shared" si="2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278"/>
      <c r="T189" s="40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38"/>
      <c r="AF189" s="38"/>
      <c r="AG189" s="38"/>
      <c r="AH189" s="30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9"/>
    </row>
    <row r="190" spans="1:91" ht="14.4">
      <c r="A190" s="76"/>
      <c r="B190" s="42"/>
      <c r="C190" s="42"/>
      <c r="D190" s="42"/>
      <c r="E190" s="103">
        <f t="shared" si="2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278"/>
      <c r="T190" s="40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38"/>
      <c r="AF190" s="38"/>
      <c r="AG190" s="38"/>
      <c r="AH190" s="30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9"/>
    </row>
    <row r="191" spans="1:91" ht="14.4">
      <c r="A191" s="76"/>
      <c r="B191" s="42"/>
      <c r="C191" s="42"/>
      <c r="D191" s="42"/>
      <c r="E191" s="103">
        <f t="shared" si="2"/>
        <v>0</v>
      </c>
      <c r="F191" s="60"/>
      <c r="G191" s="60"/>
      <c r="H191" s="60"/>
      <c r="I191" s="46"/>
      <c r="J191" s="46"/>
      <c r="K191" s="46"/>
      <c r="L191" s="46"/>
      <c r="M191" s="46"/>
      <c r="N191" s="40"/>
      <c r="O191" s="40"/>
      <c r="P191" s="40"/>
      <c r="Q191" s="40"/>
      <c r="R191" s="45"/>
      <c r="S191" s="286"/>
      <c r="T191" s="47"/>
      <c r="U191" s="45"/>
      <c r="V191" s="45"/>
      <c r="W191" s="47"/>
      <c r="X191" s="47"/>
      <c r="Y191" s="47"/>
      <c r="Z191" s="47"/>
      <c r="AA191" s="47"/>
      <c r="AB191" s="47"/>
      <c r="AC191" s="47"/>
      <c r="AD191" s="47"/>
      <c r="AE191" s="38"/>
      <c r="AF191" s="38"/>
      <c r="AG191" s="38"/>
      <c r="AH191" s="30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9"/>
    </row>
    <row r="192" spans="1:91" ht="14.4">
      <c r="A192" s="41"/>
      <c r="B192" s="64"/>
      <c r="C192" s="42"/>
      <c r="D192" s="42"/>
      <c r="E192" s="103">
        <f t="shared" ref="E192:E228" si="3">SUM(F192:CL192)</f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278"/>
      <c r="T192" s="40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38"/>
      <c r="AF192" s="38"/>
      <c r="AG192" s="38"/>
      <c r="AH192" s="30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9"/>
    </row>
    <row r="193" spans="1:91" ht="14.4">
      <c r="A193" s="41"/>
      <c r="B193" s="44"/>
      <c r="C193" s="42"/>
      <c r="D193" s="42"/>
      <c r="E193" s="103">
        <f t="shared" si="3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278"/>
      <c r="T193" s="40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38"/>
      <c r="AF193" s="38"/>
      <c r="AG193" s="38"/>
      <c r="AH193" s="30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9"/>
    </row>
    <row r="194" spans="1:91" ht="14.4">
      <c r="A194" s="41"/>
      <c r="B194" s="44"/>
      <c r="C194" s="42"/>
      <c r="D194" s="42"/>
      <c r="E194" s="103">
        <f t="shared" si="3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278"/>
      <c r="T194" s="40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38"/>
      <c r="AF194" s="38"/>
      <c r="AG194" s="38"/>
      <c r="AH194" s="30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9"/>
    </row>
    <row r="195" spans="1:91" ht="14.4">
      <c r="A195" s="41"/>
      <c r="B195" s="44"/>
      <c r="C195" s="42"/>
      <c r="D195" s="42"/>
      <c r="E195" s="103">
        <f t="shared" si="3"/>
        <v>0</v>
      </c>
      <c r="F195" s="61"/>
      <c r="G195" s="61"/>
      <c r="H195" s="61"/>
      <c r="I195" s="40"/>
      <c r="J195" s="40"/>
      <c r="K195" s="40"/>
      <c r="L195" s="40"/>
      <c r="M195" s="40"/>
      <c r="N195" s="40"/>
      <c r="O195" s="62"/>
      <c r="P195" s="47"/>
      <c r="Q195" s="47"/>
      <c r="R195" s="47"/>
      <c r="S195" s="278"/>
      <c r="T195" s="40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38"/>
      <c r="AF195" s="38"/>
      <c r="AG195" s="38"/>
      <c r="AH195" s="30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9"/>
    </row>
    <row r="196" spans="1:91" ht="14.4">
      <c r="A196" s="41"/>
      <c r="B196" s="44"/>
      <c r="C196" s="42"/>
      <c r="D196" s="42"/>
      <c r="E196" s="103">
        <f t="shared" si="3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278"/>
      <c r="T196" s="40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38"/>
      <c r="AF196" s="38"/>
      <c r="AG196" s="38"/>
      <c r="AH196" s="30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9"/>
    </row>
    <row r="197" spans="1:91" ht="14.4">
      <c r="A197" s="41"/>
      <c r="B197" s="44"/>
      <c r="C197" s="42"/>
      <c r="D197" s="42"/>
      <c r="E197" s="103">
        <f t="shared" si="3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62"/>
      <c r="P197" s="47"/>
      <c r="Q197" s="47"/>
      <c r="R197" s="47"/>
      <c r="S197" s="278"/>
      <c r="T197" s="40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38"/>
      <c r="AF197" s="38"/>
      <c r="AG197" s="38"/>
      <c r="AH197" s="30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9"/>
    </row>
    <row r="198" spans="1:91" ht="14.4">
      <c r="A198" s="41"/>
      <c r="B198" s="66"/>
      <c r="C198" s="42"/>
      <c r="D198" s="42"/>
      <c r="E198" s="103">
        <f t="shared" si="3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278"/>
      <c r="T198" s="40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38"/>
      <c r="AF198" s="38"/>
      <c r="AG198" s="38"/>
      <c r="AH198" s="30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9"/>
    </row>
    <row r="199" spans="1:91" ht="14.4">
      <c r="A199" s="41"/>
      <c r="B199" s="66"/>
      <c r="C199" s="42"/>
      <c r="D199" s="42"/>
      <c r="E199" s="103">
        <f t="shared" si="3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62"/>
      <c r="P199" s="47"/>
      <c r="Q199" s="47"/>
      <c r="R199" s="47"/>
      <c r="S199" s="278"/>
      <c r="T199" s="40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38"/>
      <c r="AF199" s="38"/>
      <c r="AG199" s="38"/>
      <c r="AH199" s="30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9"/>
    </row>
    <row r="200" spans="1:91" ht="14.4">
      <c r="A200" s="41"/>
      <c r="B200" s="67"/>
      <c r="C200" s="42"/>
      <c r="D200" s="42"/>
      <c r="E200" s="103">
        <f t="shared" si="3"/>
        <v>0</v>
      </c>
      <c r="F200" s="60"/>
      <c r="G200" s="60"/>
      <c r="H200" s="60"/>
      <c r="I200" s="46"/>
      <c r="J200" s="46"/>
      <c r="K200" s="46"/>
      <c r="L200" s="46"/>
      <c r="M200" s="46"/>
      <c r="N200" s="40"/>
      <c r="O200" s="40"/>
      <c r="P200" s="47"/>
      <c r="Q200" s="47"/>
      <c r="R200" s="40"/>
      <c r="S200" s="279"/>
      <c r="T200" s="40"/>
      <c r="U200" s="45"/>
      <c r="V200" s="45"/>
      <c r="W200" s="47"/>
      <c r="X200" s="47"/>
      <c r="Y200" s="47"/>
      <c r="Z200" s="47"/>
      <c r="AA200" s="47"/>
      <c r="AB200" s="47"/>
      <c r="AC200" s="47"/>
      <c r="AD200" s="47"/>
      <c r="AE200" s="38"/>
      <c r="AF200" s="38"/>
      <c r="AG200" s="38"/>
      <c r="AH200" s="30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9"/>
    </row>
    <row r="201" spans="1:91" ht="14.4">
      <c r="A201" s="41"/>
      <c r="B201" s="67"/>
      <c r="C201" s="42"/>
      <c r="D201" s="42"/>
      <c r="E201" s="103">
        <f t="shared" si="3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62"/>
      <c r="P201" s="47"/>
      <c r="Q201" s="47"/>
      <c r="R201" s="47"/>
      <c r="S201" s="278"/>
      <c r="T201" s="40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38"/>
      <c r="AF201" s="38"/>
      <c r="AG201" s="38"/>
      <c r="AH201" s="30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9"/>
    </row>
    <row r="202" spans="1:91" ht="14.4">
      <c r="A202" s="41"/>
      <c r="B202" s="68"/>
      <c r="C202" s="42"/>
      <c r="D202" s="42"/>
      <c r="E202" s="103">
        <f t="shared" si="3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278"/>
      <c r="T202" s="40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38"/>
      <c r="AF202" s="38"/>
      <c r="AG202" s="38"/>
      <c r="AH202" s="30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9"/>
    </row>
    <row r="203" spans="1:91" ht="14.4">
      <c r="A203" s="41"/>
      <c r="B203" s="67"/>
      <c r="C203" s="42"/>
      <c r="D203" s="42"/>
      <c r="E203" s="103">
        <f t="shared" si="3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278"/>
      <c r="T203" s="40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38"/>
      <c r="AF203" s="38"/>
      <c r="AG203" s="38"/>
      <c r="AH203" s="30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9"/>
    </row>
    <row r="204" spans="1:91" ht="14.4">
      <c r="A204" s="41"/>
      <c r="B204" s="67"/>
      <c r="C204" s="42"/>
      <c r="D204" s="42"/>
      <c r="E204" s="103">
        <f t="shared" si="3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278"/>
      <c r="T204" s="40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38"/>
      <c r="AF204" s="38"/>
      <c r="AG204" s="38"/>
      <c r="AH204" s="30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9"/>
    </row>
    <row r="205" spans="1:91" ht="14.4">
      <c r="A205" s="41"/>
      <c r="B205" s="66"/>
      <c r="C205" s="42"/>
      <c r="D205" s="42"/>
      <c r="E205" s="103">
        <f t="shared" si="3"/>
        <v>0</v>
      </c>
      <c r="F205" s="60"/>
      <c r="G205" s="60"/>
      <c r="H205" s="60"/>
      <c r="I205" s="46"/>
      <c r="J205" s="46"/>
      <c r="K205" s="46"/>
      <c r="L205" s="46"/>
      <c r="M205" s="46"/>
      <c r="N205" s="40"/>
      <c r="O205" s="40"/>
      <c r="P205" s="40"/>
      <c r="Q205" s="40"/>
      <c r="R205" s="45"/>
      <c r="S205" s="286"/>
      <c r="T205" s="47"/>
      <c r="U205" s="45"/>
      <c r="V205" s="45"/>
      <c r="W205" s="47"/>
      <c r="X205" s="47"/>
      <c r="Y205" s="47"/>
      <c r="Z205" s="47"/>
      <c r="AA205" s="47"/>
      <c r="AB205" s="47"/>
      <c r="AC205" s="47"/>
      <c r="AD205" s="47"/>
      <c r="AE205" s="38"/>
      <c r="AF205" s="38"/>
      <c r="AG205" s="38"/>
      <c r="AH205" s="30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9"/>
    </row>
    <row r="206" spans="1:91" ht="14.4">
      <c r="A206" s="41"/>
      <c r="B206" s="66"/>
      <c r="C206" s="42"/>
      <c r="D206" s="42"/>
      <c r="E206" s="103">
        <f t="shared" si="3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278"/>
      <c r="T206" s="40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38"/>
      <c r="AF206" s="38"/>
      <c r="AG206" s="38"/>
      <c r="AH206" s="30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9"/>
    </row>
    <row r="207" spans="1:91" ht="14.4">
      <c r="A207" s="41"/>
      <c r="B207" s="66"/>
      <c r="C207" s="42"/>
      <c r="D207" s="42"/>
      <c r="E207" s="103">
        <f t="shared" si="3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278"/>
      <c r="T207" s="40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38"/>
      <c r="AF207" s="38"/>
      <c r="AG207" s="38"/>
      <c r="AH207" s="30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9"/>
    </row>
    <row r="208" spans="1:91" ht="14.4">
      <c r="A208" s="41"/>
      <c r="B208" s="66"/>
      <c r="C208" s="42"/>
      <c r="D208" s="42"/>
      <c r="E208" s="103">
        <f t="shared" si="3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62"/>
      <c r="P208" s="47"/>
      <c r="Q208" s="47"/>
      <c r="R208" s="47"/>
      <c r="S208" s="278"/>
      <c r="T208" s="40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38"/>
      <c r="AF208" s="38"/>
      <c r="AG208" s="38"/>
      <c r="AH208" s="30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9"/>
    </row>
    <row r="209" spans="1:91" ht="14.4">
      <c r="A209" s="41"/>
      <c r="B209" s="44"/>
      <c r="C209" s="42"/>
      <c r="D209" s="42"/>
      <c r="E209" s="103">
        <f t="shared" si="3"/>
        <v>0</v>
      </c>
      <c r="F209" s="60"/>
      <c r="G209" s="60"/>
      <c r="H209" s="60"/>
      <c r="I209" s="46"/>
      <c r="J209" s="46"/>
      <c r="K209" s="46"/>
      <c r="L209" s="46"/>
      <c r="M209" s="46"/>
      <c r="N209" s="40"/>
      <c r="O209" s="40"/>
      <c r="P209" s="40"/>
      <c r="Q209" s="40"/>
      <c r="R209" s="45"/>
      <c r="S209" s="286"/>
      <c r="T209" s="47"/>
      <c r="U209" s="45"/>
      <c r="V209" s="45"/>
      <c r="W209" s="47"/>
      <c r="X209" s="47"/>
      <c r="Y209" s="47"/>
      <c r="Z209" s="47"/>
      <c r="AA209" s="47"/>
      <c r="AB209" s="47"/>
      <c r="AC209" s="47"/>
      <c r="AD209" s="47"/>
      <c r="AE209" s="38"/>
      <c r="AF209" s="38"/>
      <c r="AG209" s="38"/>
      <c r="AH209" s="30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9"/>
    </row>
    <row r="210" spans="1:91" ht="14.4">
      <c r="A210" s="41"/>
      <c r="B210" s="44"/>
      <c r="C210" s="42"/>
      <c r="D210" s="42"/>
      <c r="E210" s="103">
        <f t="shared" si="3"/>
        <v>0</v>
      </c>
      <c r="F210" s="60"/>
      <c r="G210" s="60"/>
      <c r="H210" s="60"/>
      <c r="I210" s="46"/>
      <c r="J210" s="46"/>
      <c r="K210" s="46"/>
      <c r="L210" s="46"/>
      <c r="M210" s="46"/>
      <c r="N210" s="40"/>
      <c r="O210" s="40"/>
      <c r="P210" s="40"/>
      <c r="Q210" s="40"/>
      <c r="R210" s="45"/>
      <c r="S210" s="286"/>
      <c r="T210" s="47"/>
      <c r="U210" s="45"/>
      <c r="V210" s="45"/>
      <c r="W210" s="47"/>
      <c r="X210" s="47"/>
      <c r="Y210" s="47"/>
      <c r="Z210" s="47"/>
      <c r="AA210" s="47"/>
      <c r="AB210" s="47"/>
      <c r="AC210" s="47"/>
      <c r="AD210" s="47"/>
      <c r="AE210" s="38"/>
      <c r="AF210" s="38"/>
      <c r="AG210" s="38"/>
      <c r="AH210" s="30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9"/>
    </row>
    <row r="211" spans="1:91" ht="14.4">
      <c r="A211" s="41"/>
      <c r="B211" s="44"/>
      <c r="C211" s="42"/>
      <c r="D211" s="42"/>
      <c r="E211" s="103">
        <f t="shared" si="3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278"/>
      <c r="T211" s="40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38"/>
      <c r="AF211" s="38"/>
      <c r="AG211" s="38"/>
      <c r="AH211" s="30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9"/>
    </row>
    <row r="212" spans="1:91" ht="14.4">
      <c r="A212" s="41"/>
      <c r="B212" s="44"/>
      <c r="C212" s="42"/>
      <c r="D212" s="42"/>
      <c r="E212" s="103">
        <f t="shared" si="3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278"/>
      <c r="T212" s="40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38"/>
      <c r="AF212" s="38"/>
      <c r="AG212" s="38"/>
      <c r="AH212" s="30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9"/>
    </row>
    <row r="213" spans="1:91" ht="14.4">
      <c r="A213" s="41"/>
      <c r="B213" s="44"/>
      <c r="C213" s="42"/>
      <c r="D213" s="42"/>
      <c r="E213" s="103">
        <f t="shared" si="3"/>
        <v>0</v>
      </c>
      <c r="F213" s="61"/>
      <c r="G213" s="61"/>
      <c r="H213" s="61"/>
      <c r="I213" s="40"/>
      <c r="J213" s="40"/>
      <c r="K213" s="40"/>
      <c r="L213" s="40"/>
      <c r="M213" s="40"/>
      <c r="N213" s="40"/>
      <c r="O213" s="62"/>
      <c r="P213" s="47"/>
      <c r="Q213" s="47"/>
      <c r="R213" s="47"/>
      <c r="S213" s="278"/>
      <c r="T213" s="40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38"/>
      <c r="AF213" s="38"/>
      <c r="AG213" s="38"/>
      <c r="AH213" s="30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9"/>
    </row>
    <row r="214" spans="1:91" ht="14.4">
      <c r="A214" s="41"/>
      <c r="B214" s="44"/>
      <c r="C214" s="42"/>
      <c r="D214" s="42"/>
      <c r="E214" s="103">
        <f t="shared" si="3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278"/>
      <c r="T214" s="40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38"/>
      <c r="AF214" s="38"/>
      <c r="AG214" s="38"/>
      <c r="AH214" s="30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9"/>
    </row>
    <row r="215" spans="1:91" ht="14.4">
      <c r="A215" s="41"/>
      <c r="B215" s="44"/>
      <c r="C215" s="42"/>
      <c r="D215" s="42"/>
      <c r="E215" s="103">
        <f t="shared" si="3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62"/>
      <c r="P215" s="47"/>
      <c r="Q215" s="47"/>
      <c r="R215" s="47"/>
      <c r="S215" s="278"/>
      <c r="T215" s="40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38"/>
      <c r="AF215" s="38"/>
      <c r="AG215" s="38"/>
      <c r="AH215" s="30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9"/>
    </row>
    <row r="216" spans="1:91" ht="14.4">
      <c r="A216" s="41"/>
      <c r="B216" s="44"/>
      <c r="C216" s="42"/>
      <c r="D216" s="42"/>
      <c r="E216" s="103">
        <f t="shared" si="3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278"/>
      <c r="T216" s="40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38"/>
      <c r="AF216" s="38"/>
      <c r="AG216" s="38"/>
      <c r="AH216" s="30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9"/>
    </row>
    <row r="217" spans="1:91" ht="14.4">
      <c r="A217" s="41"/>
      <c r="B217" s="44"/>
      <c r="C217" s="42"/>
      <c r="D217" s="42"/>
      <c r="E217" s="103">
        <f t="shared" si="3"/>
        <v>0</v>
      </c>
      <c r="F217" s="61"/>
      <c r="G217" s="61"/>
      <c r="H217" s="61"/>
      <c r="I217" s="40"/>
      <c r="J217" s="40"/>
      <c r="K217" s="40"/>
      <c r="L217" s="40"/>
      <c r="M217" s="40"/>
      <c r="N217" s="40"/>
      <c r="O217" s="62"/>
      <c r="P217" s="47"/>
      <c r="Q217" s="47"/>
      <c r="R217" s="47"/>
      <c r="S217" s="278"/>
      <c r="T217" s="40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38"/>
      <c r="AF217" s="38"/>
      <c r="AG217" s="38"/>
      <c r="AH217" s="30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9"/>
    </row>
    <row r="218" spans="1:91" ht="14.4">
      <c r="A218" s="41"/>
      <c r="B218" s="44"/>
      <c r="C218" s="42"/>
      <c r="D218" s="42"/>
      <c r="E218" s="103">
        <f t="shared" si="3"/>
        <v>0</v>
      </c>
      <c r="F218" s="60"/>
      <c r="G218" s="60"/>
      <c r="H218" s="60"/>
      <c r="I218" s="46"/>
      <c r="J218" s="46"/>
      <c r="K218" s="46"/>
      <c r="L218" s="46"/>
      <c r="M218" s="46"/>
      <c r="N218" s="40"/>
      <c r="O218" s="40"/>
      <c r="P218" s="40"/>
      <c r="Q218" s="40"/>
      <c r="R218" s="45"/>
      <c r="S218" s="286"/>
      <c r="T218" s="47"/>
      <c r="U218" s="45"/>
      <c r="V218" s="45"/>
      <c r="W218" s="47"/>
      <c r="X218" s="47"/>
      <c r="Y218" s="47"/>
      <c r="Z218" s="47"/>
      <c r="AA218" s="47"/>
      <c r="AB218" s="47"/>
      <c r="AC218" s="47"/>
      <c r="AD218" s="47"/>
      <c r="AE218" s="38"/>
      <c r="AF218" s="38"/>
      <c r="AG218" s="38"/>
      <c r="AH218" s="30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9"/>
    </row>
    <row r="219" spans="1:91" ht="14.4">
      <c r="A219" s="41"/>
      <c r="B219" s="44"/>
      <c r="C219" s="42"/>
      <c r="D219" s="42"/>
      <c r="E219" s="103">
        <f t="shared" si="3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62"/>
      <c r="P219" s="47"/>
      <c r="Q219" s="47"/>
      <c r="R219" s="47"/>
      <c r="S219" s="278"/>
      <c r="T219" s="40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38"/>
      <c r="AF219" s="38"/>
      <c r="AG219" s="38"/>
      <c r="AH219" s="30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9"/>
    </row>
    <row r="220" spans="1:91" ht="14.4">
      <c r="A220" s="41"/>
      <c r="B220" s="44"/>
      <c r="C220" s="42"/>
      <c r="D220" s="42"/>
      <c r="E220" s="103">
        <f t="shared" si="3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62"/>
      <c r="P220" s="47"/>
      <c r="Q220" s="47"/>
      <c r="R220" s="47"/>
      <c r="S220" s="278"/>
      <c r="T220" s="40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38"/>
      <c r="AF220" s="38"/>
      <c r="AG220" s="38"/>
      <c r="AH220" s="30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9"/>
    </row>
    <row r="221" spans="1:91" ht="14.4">
      <c r="A221" s="41"/>
      <c r="B221" s="44"/>
      <c r="C221" s="42"/>
      <c r="D221" s="42"/>
      <c r="E221" s="103">
        <f t="shared" si="3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278"/>
      <c r="T221" s="40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38"/>
      <c r="AF221" s="38"/>
      <c r="AG221" s="38"/>
      <c r="AH221" s="30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9"/>
    </row>
    <row r="222" spans="1:91" ht="14.4">
      <c r="A222" s="41"/>
      <c r="B222" s="64"/>
      <c r="C222" s="42"/>
      <c r="D222" s="42"/>
      <c r="E222" s="103">
        <f t="shared" si="3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278"/>
      <c r="T222" s="40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38"/>
      <c r="AF222" s="38"/>
      <c r="AG222" s="38"/>
      <c r="AH222" s="30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9"/>
    </row>
    <row r="223" spans="1:91" ht="14.4">
      <c r="A223" s="41"/>
      <c r="B223" s="64"/>
      <c r="C223" s="42"/>
      <c r="D223" s="42"/>
      <c r="E223" s="103">
        <f t="shared" si="3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278"/>
      <c r="T223" s="40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38"/>
      <c r="AF223" s="38"/>
      <c r="AG223" s="38"/>
      <c r="AH223" s="30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9"/>
    </row>
    <row r="224" spans="1:91" ht="14.4">
      <c r="A224" s="41"/>
      <c r="B224" s="64"/>
      <c r="C224" s="42"/>
      <c r="D224" s="42"/>
      <c r="E224" s="103">
        <f t="shared" si="3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278"/>
      <c r="T224" s="40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38"/>
      <c r="AF224" s="38"/>
      <c r="AG224" s="38"/>
      <c r="AH224" s="30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9"/>
    </row>
    <row r="225" spans="1:91" ht="14.4">
      <c r="A225" s="41"/>
      <c r="B225" s="64"/>
      <c r="C225" s="42"/>
      <c r="D225" s="42"/>
      <c r="E225" s="103">
        <f t="shared" si="3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62"/>
      <c r="P225" s="47"/>
      <c r="Q225" s="47"/>
      <c r="R225" s="47"/>
      <c r="S225" s="278"/>
      <c r="T225" s="40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38"/>
      <c r="AF225" s="38"/>
      <c r="AG225" s="38"/>
      <c r="AH225" s="30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9"/>
    </row>
    <row r="226" spans="1:91" ht="14.4">
      <c r="A226" s="41"/>
      <c r="B226" s="64"/>
      <c r="C226" s="42"/>
      <c r="D226" s="42"/>
      <c r="E226" s="103">
        <f t="shared" si="3"/>
        <v>0</v>
      </c>
      <c r="F226" s="61"/>
      <c r="G226" s="61"/>
      <c r="H226" s="61"/>
      <c r="I226" s="40"/>
      <c r="J226" s="40"/>
      <c r="K226" s="40"/>
      <c r="L226" s="40"/>
      <c r="M226" s="40"/>
      <c r="N226" s="40"/>
      <c r="O226" s="62"/>
      <c r="P226" s="47"/>
      <c r="Q226" s="47"/>
      <c r="R226" s="47"/>
      <c r="S226" s="278"/>
      <c r="T226" s="40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38"/>
      <c r="AF226" s="38"/>
      <c r="AG226" s="38"/>
      <c r="AH226" s="30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9"/>
    </row>
    <row r="227" spans="1:91" ht="14.4">
      <c r="A227" s="30"/>
      <c r="B227" s="31"/>
      <c r="C227" s="32"/>
      <c r="D227" s="42"/>
      <c r="E227" s="103">
        <f t="shared" si="3"/>
        <v>0</v>
      </c>
      <c r="F227" s="33"/>
      <c r="G227" s="33"/>
      <c r="H227" s="33"/>
      <c r="I227" s="34"/>
      <c r="J227" s="34"/>
      <c r="K227" s="34"/>
      <c r="L227" s="34"/>
      <c r="M227" s="34"/>
      <c r="N227" s="34"/>
      <c r="O227" s="35"/>
      <c r="P227" s="36"/>
      <c r="Q227" s="36"/>
      <c r="R227" s="36"/>
      <c r="S227" s="278"/>
      <c r="T227" s="34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7"/>
      <c r="AF227" s="37"/>
      <c r="AG227" s="38"/>
      <c r="AH227" s="308"/>
      <c r="AI227" s="38"/>
      <c r="AJ227" s="38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9"/>
    </row>
    <row r="228" spans="1:91" ht="15" thickBot="1">
      <c r="A228" s="10"/>
      <c r="B228" s="21"/>
      <c r="C228" s="16"/>
      <c r="D228" s="71"/>
      <c r="E228" s="106">
        <f t="shared" si="3"/>
        <v>0</v>
      </c>
      <c r="F228" s="11"/>
      <c r="G228" s="11"/>
      <c r="H228" s="11"/>
      <c r="I228" s="12"/>
      <c r="J228" s="12"/>
      <c r="K228" s="12"/>
      <c r="L228" s="12"/>
      <c r="M228" s="12"/>
      <c r="N228" s="13"/>
      <c r="O228" s="13"/>
      <c r="P228" s="13"/>
      <c r="Q228" s="13"/>
      <c r="R228" s="14"/>
      <c r="S228" s="287"/>
      <c r="T228" s="15"/>
      <c r="U228" s="14"/>
      <c r="V228" s="14"/>
      <c r="W228" s="15"/>
      <c r="X228" s="15"/>
      <c r="Y228" s="15"/>
      <c r="Z228" s="15"/>
      <c r="AA228" s="15"/>
      <c r="AB228" s="15"/>
      <c r="AC228" s="15"/>
      <c r="AD228" s="15"/>
      <c r="AE228" s="18"/>
      <c r="AF228" s="18"/>
      <c r="AG228" s="29"/>
      <c r="AH228" s="309"/>
      <c r="AI228" s="29"/>
      <c r="AJ228" s="29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9"/>
    </row>
    <row r="229" spans="1:91">
      <c r="F229">
        <f t="shared" ref="F229:P229" si="4">SUM(F3:F228)</f>
        <v>61</v>
      </c>
      <c r="G229">
        <f t="shared" si="4"/>
        <v>105</v>
      </c>
      <c r="H229">
        <f t="shared" si="4"/>
        <v>61</v>
      </c>
      <c r="I229">
        <f t="shared" si="4"/>
        <v>61</v>
      </c>
      <c r="J229">
        <f>SUM(J13:J228)</f>
        <v>11</v>
      </c>
      <c r="K229">
        <f t="shared" si="4"/>
        <v>105</v>
      </c>
      <c r="L229">
        <f t="shared" si="4"/>
        <v>217</v>
      </c>
      <c r="M229">
        <f t="shared" si="4"/>
        <v>0</v>
      </c>
      <c r="N229">
        <f t="shared" si="4"/>
        <v>712</v>
      </c>
      <c r="O229">
        <f t="shared" si="4"/>
        <v>61</v>
      </c>
      <c r="P229">
        <f t="shared" si="4"/>
        <v>61</v>
      </c>
      <c r="R229">
        <f t="shared" ref="R229:AB229" si="5">SUM(R3:R228)</f>
        <v>184</v>
      </c>
      <c r="S229" s="281">
        <f t="shared" si="5"/>
        <v>0</v>
      </c>
      <c r="T229">
        <f t="shared" si="5"/>
        <v>61</v>
      </c>
      <c r="U229">
        <f t="shared" si="5"/>
        <v>217</v>
      </c>
      <c r="V229">
        <f t="shared" si="5"/>
        <v>61</v>
      </c>
      <c r="W229">
        <f t="shared" si="5"/>
        <v>61</v>
      </c>
      <c r="X229">
        <f t="shared" si="5"/>
        <v>61</v>
      </c>
      <c r="Y229">
        <f t="shared" si="5"/>
        <v>624</v>
      </c>
      <c r="Z229">
        <f t="shared" si="5"/>
        <v>105</v>
      </c>
      <c r="AA229">
        <f t="shared" si="5"/>
        <v>11</v>
      </c>
      <c r="AB229">
        <f t="shared" si="5"/>
        <v>61</v>
      </c>
      <c r="AD229">
        <f t="shared" ref="AD229:BI229" si="6">SUM(AD3:AD228)</f>
        <v>61</v>
      </c>
      <c r="AE229">
        <f t="shared" si="6"/>
        <v>61</v>
      </c>
      <c r="AF229">
        <f t="shared" si="6"/>
        <v>105</v>
      </c>
      <c r="AG229">
        <f t="shared" si="6"/>
        <v>61</v>
      </c>
      <c r="AH229" s="281">
        <f t="shared" si="6"/>
        <v>0</v>
      </c>
      <c r="AI229">
        <f t="shared" si="6"/>
        <v>101</v>
      </c>
      <c r="AJ229">
        <f t="shared" si="6"/>
        <v>61</v>
      </c>
      <c r="AK229">
        <f t="shared" si="6"/>
        <v>61</v>
      </c>
      <c r="AL229">
        <f t="shared" si="6"/>
        <v>0</v>
      </c>
      <c r="AM229">
        <f t="shared" si="6"/>
        <v>217</v>
      </c>
      <c r="AN229">
        <f t="shared" si="6"/>
        <v>582</v>
      </c>
      <c r="AO229">
        <f t="shared" si="6"/>
        <v>61</v>
      </c>
      <c r="AP229">
        <f t="shared" si="6"/>
        <v>61</v>
      </c>
      <c r="AQ229">
        <f t="shared" si="6"/>
        <v>61</v>
      </c>
      <c r="AR229">
        <f t="shared" si="6"/>
        <v>218</v>
      </c>
      <c r="AS229">
        <f t="shared" si="6"/>
        <v>0</v>
      </c>
      <c r="AT229">
        <f t="shared" si="6"/>
        <v>0</v>
      </c>
      <c r="AU229">
        <f t="shared" si="6"/>
        <v>0</v>
      </c>
      <c r="AV229">
        <f t="shared" si="6"/>
        <v>0</v>
      </c>
      <c r="AW229">
        <f t="shared" si="6"/>
        <v>0</v>
      </c>
      <c r="AX229">
        <f t="shared" si="6"/>
        <v>0</v>
      </c>
      <c r="AY229">
        <f t="shared" si="6"/>
        <v>0</v>
      </c>
      <c r="AZ229">
        <f t="shared" si="6"/>
        <v>0</v>
      </c>
      <c r="BA229">
        <f t="shared" si="6"/>
        <v>0</v>
      </c>
      <c r="BB229">
        <f t="shared" si="6"/>
        <v>0</v>
      </c>
      <c r="BC229">
        <f t="shared" si="6"/>
        <v>0</v>
      </c>
      <c r="BD229">
        <f t="shared" si="6"/>
        <v>0</v>
      </c>
      <c r="BE229">
        <f t="shared" si="6"/>
        <v>0</v>
      </c>
      <c r="BF229">
        <f t="shared" si="6"/>
        <v>0</v>
      </c>
      <c r="BG229">
        <f t="shared" si="6"/>
        <v>0</v>
      </c>
      <c r="BH229">
        <f t="shared" si="6"/>
        <v>0</v>
      </c>
      <c r="BI229">
        <f t="shared" si="6"/>
        <v>0</v>
      </c>
      <c r="BJ229">
        <f t="shared" ref="BJ229:CA229" si="7">SUM(BJ3:BJ228)</f>
        <v>0</v>
      </c>
      <c r="BK229">
        <f t="shared" si="7"/>
        <v>0</v>
      </c>
      <c r="BL229">
        <f t="shared" si="7"/>
        <v>0</v>
      </c>
      <c r="BM229">
        <f t="shared" si="7"/>
        <v>0</v>
      </c>
      <c r="BN229">
        <f t="shared" si="7"/>
        <v>0</v>
      </c>
      <c r="BO229">
        <f t="shared" si="7"/>
        <v>0</v>
      </c>
      <c r="BP229">
        <f t="shared" si="7"/>
        <v>0</v>
      </c>
      <c r="BQ229">
        <f t="shared" si="7"/>
        <v>0</v>
      </c>
      <c r="BR229">
        <f t="shared" si="7"/>
        <v>0</v>
      </c>
      <c r="BS229">
        <f t="shared" si="7"/>
        <v>0</v>
      </c>
      <c r="BT229">
        <f t="shared" si="7"/>
        <v>0</v>
      </c>
      <c r="BU229">
        <f t="shared" si="7"/>
        <v>0</v>
      </c>
      <c r="BV229">
        <f t="shared" si="7"/>
        <v>0</v>
      </c>
      <c r="BW229">
        <f t="shared" si="7"/>
        <v>0</v>
      </c>
      <c r="BX229">
        <f t="shared" si="7"/>
        <v>0</v>
      </c>
      <c r="BY229">
        <f t="shared" si="7"/>
        <v>0</v>
      </c>
      <c r="BZ229">
        <f t="shared" si="7"/>
        <v>0</v>
      </c>
      <c r="CA229">
        <f t="shared" si="7"/>
        <v>0</v>
      </c>
      <c r="CC229">
        <f>SUM(CC3:CC228)</f>
        <v>0</v>
      </c>
      <c r="CD229">
        <f>SUM(CD3:CD228)</f>
        <v>0</v>
      </c>
      <c r="CE229">
        <f>SUM(CE3:CE228)</f>
        <v>0</v>
      </c>
      <c r="CG229">
        <f>SUM(CG3:CG228)</f>
        <v>0</v>
      </c>
      <c r="CH229">
        <f>SUM(CH3:CH228)</f>
        <v>0</v>
      </c>
      <c r="CK229">
        <f>SUM(CK3:CK228)</f>
        <v>0</v>
      </c>
      <c r="CL229">
        <f>SUM(CL3:CL228)</f>
        <v>0</v>
      </c>
    </row>
    <row r="231" spans="1:91">
      <c r="D231" s="17"/>
    </row>
    <row r="232" spans="1:91">
      <c r="D232" s="17"/>
    </row>
    <row r="233" spans="1:91">
      <c r="A233" s="140"/>
      <c r="B233" s="101"/>
      <c r="C233" s="101"/>
      <c r="D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282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1"/>
      <c r="AD233" s="101"/>
    </row>
    <row r="237" spans="1:91">
      <c r="D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283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283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</row>
  </sheetData>
  <sortState ref="A3:CM136">
    <sortCondition descending="1" ref="E3:E136"/>
  </sortState>
  <pageMargins left="0.7" right="0.7" top="0.75" bottom="0.75" header="0.3" footer="0.3"/>
  <pageSetup paperSize="9" scale="2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45"/>
  <sheetViews>
    <sheetView zoomScale="110" zoomScaleNormal="110" workbookViewId="0">
      <pane xSplit="5" topLeftCell="F1" activePane="topRight" state="frozen"/>
      <selection pane="topRight" activeCell="A7" sqref="A7"/>
    </sheetView>
  </sheetViews>
  <sheetFormatPr baseColWidth="10" defaultColWidth="11.44140625" defaultRowHeight="13.2"/>
  <cols>
    <col min="1" max="1" width="24.44140625" style="102" customWidth="1"/>
    <col min="2" max="2" width="17.33203125" style="17" customWidth="1"/>
    <col min="3" max="3" width="19.5546875" customWidth="1"/>
    <col min="4" max="4" width="6.6640625" customWidth="1"/>
    <col min="6" max="91" width="4.88671875" customWidth="1"/>
    <col min="92" max="92" width="25.33203125" customWidth="1"/>
  </cols>
  <sheetData>
    <row r="1" spans="1:92" ht="37.5" customHeight="1" thickBot="1">
      <c r="A1" s="125"/>
      <c r="B1" s="22"/>
      <c r="C1" s="6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6"/>
      <c r="AI1" s="26"/>
      <c r="AJ1" s="26"/>
      <c r="AK1" s="2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2" ht="111" customHeight="1" thickBot="1">
      <c r="A2" s="126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20" t="s">
        <v>390</v>
      </c>
      <c r="G2" s="4" t="s">
        <v>596</v>
      </c>
      <c r="H2" s="4" t="s">
        <v>852</v>
      </c>
      <c r="I2" s="5" t="s">
        <v>929</v>
      </c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7"/>
      <c r="AI2" s="27"/>
      <c r="AJ2" s="27"/>
      <c r="AK2" s="27"/>
      <c r="AL2" s="4"/>
      <c r="AM2" s="4"/>
      <c r="AN2" s="4"/>
      <c r="AO2" s="4"/>
      <c r="AP2" s="19"/>
      <c r="AQ2" s="19"/>
      <c r="AR2" s="19"/>
      <c r="AS2" s="4"/>
      <c r="AT2" s="4"/>
      <c r="AU2" s="4"/>
      <c r="AV2" s="2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7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7" t="s">
        <v>5</v>
      </c>
    </row>
    <row r="3" spans="1:92" ht="14.4">
      <c r="A3" s="77" t="s">
        <v>22</v>
      </c>
      <c r="B3" s="158"/>
      <c r="C3" s="53" t="s">
        <v>23</v>
      </c>
      <c r="D3" s="54">
        <v>1</v>
      </c>
      <c r="E3" s="115">
        <f t="shared" ref="E3:E35" si="0">SUM(F3:CM3)</f>
        <v>54</v>
      </c>
      <c r="F3" s="55">
        <v>14</v>
      </c>
      <c r="G3" s="55">
        <v>15</v>
      </c>
      <c r="H3" s="55">
        <v>11</v>
      </c>
      <c r="I3" s="43">
        <v>14</v>
      </c>
      <c r="J3" s="43"/>
      <c r="K3" s="43"/>
      <c r="L3" s="43"/>
      <c r="M3" s="43"/>
      <c r="N3" s="43"/>
      <c r="O3" s="25"/>
      <c r="P3" s="25"/>
      <c r="Q3" s="25"/>
      <c r="R3" s="25"/>
      <c r="S3" s="25"/>
      <c r="T3" s="25"/>
      <c r="U3" s="43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8"/>
      <c r="AG3" s="28"/>
      <c r="AH3" s="28"/>
      <c r="AI3" s="28"/>
      <c r="AJ3" s="28"/>
      <c r="AK3" s="28"/>
      <c r="AL3" s="28"/>
      <c r="AM3" s="28"/>
      <c r="AN3" s="28"/>
      <c r="AO3" s="49"/>
      <c r="AP3" s="49"/>
      <c r="AQ3" s="49"/>
      <c r="AR3" s="49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8"/>
    </row>
    <row r="4" spans="1:92" ht="14.4">
      <c r="A4" s="77" t="s">
        <v>391</v>
      </c>
      <c r="B4" s="155"/>
      <c r="C4" s="53" t="s">
        <v>186</v>
      </c>
      <c r="D4" s="53"/>
      <c r="E4" s="116">
        <f t="shared" si="0"/>
        <v>36</v>
      </c>
      <c r="F4" s="56">
        <v>12</v>
      </c>
      <c r="G4" s="56">
        <v>9</v>
      </c>
      <c r="H4" s="56">
        <v>5</v>
      </c>
      <c r="I4" s="50">
        <v>10</v>
      </c>
      <c r="J4" s="50"/>
      <c r="K4" s="50"/>
      <c r="L4" s="50"/>
      <c r="M4" s="50"/>
      <c r="N4" s="50"/>
      <c r="O4" s="50"/>
      <c r="P4" s="50"/>
      <c r="Q4" s="50"/>
      <c r="R4" s="50"/>
      <c r="S4" s="43"/>
      <c r="T4" s="43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8"/>
    </row>
    <row r="5" spans="1:92" ht="14.4">
      <c r="A5" s="77" t="s">
        <v>188</v>
      </c>
      <c r="B5" s="155"/>
      <c r="C5" s="53" t="s">
        <v>179</v>
      </c>
      <c r="D5" s="53"/>
      <c r="E5" s="116">
        <f t="shared" si="0"/>
        <v>34</v>
      </c>
      <c r="F5" s="55">
        <v>11</v>
      </c>
      <c r="G5" s="55">
        <v>10</v>
      </c>
      <c r="H5" s="55"/>
      <c r="I5" s="43">
        <v>13</v>
      </c>
      <c r="J5" s="43"/>
      <c r="K5" s="43"/>
      <c r="L5" s="43"/>
      <c r="M5" s="43"/>
      <c r="N5" s="43"/>
      <c r="O5" s="25"/>
      <c r="P5" s="25"/>
      <c r="Q5" s="25"/>
      <c r="R5" s="25"/>
      <c r="S5" s="25"/>
      <c r="T5" s="25"/>
      <c r="U5" s="43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8"/>
    </row>
    <row r="6" spans="1:92" ht="14.4">
      <c r="A6" s="77" t="s">
        <v>27</v>
      </c>
      <c r="B6" s="155"/>
      <c r="C6" s="53" t="s">
        <v>28</v>
      </c>
      <c r="D6" s="53"/>
      <c r="E6" s="116">
        <f t="shared" si="0"/>
        <v>33</v>
      </c>
      <c r="F6" s="55">
        <v>9</v>
      </c>
      <c r="G6" s="55">
        <v>12</v>
      </c>
      <c r="H6" s="55">
        <v>12</v>
      </c>
      <c r="I6" s="43"/>
      <c r="J6" s="43"/>
      <c r="K6" s="43"/>
      <c r="L6" s="43"/>
      <c r="M6" s="43"/>
      <c r="N6" s="43"/>
      <c r="O6" s="25"/>
      <c r="P6" s="25"/>
      <c r="Q6" s="25"/>
      <c r="R6" s="25"/>
      <c r="S6" s="25"/>
      <c r="T6" s="25"/>
      <c r="U6" s="4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8"/>
    </row>
    <row r="7" spans="1:92" ht="14.4">
      <c r="A7" s="77" t="s">
        <v>34</v>
      </c>
      <c r="B7" s="157"/>
      <c r="C7" s="53" t="s">
        <v>42</v>
      </c>
      <c r="D7" s="53"/>
      <c r="E7" s="116">
        <f t="shared" si="0"/>
        <v>32</v>
      </c>
      <c r="F7" s="55">
        <v>6</v>
      </c>
      <c r="G7" s="55">
        <v>14</v>
      </c>
      <c r="H7" s="55">
        <v>10</v>
      </c>
      <c r="I7" s="43">
        <v>2</v>
      </c>
      <c r="J7" s="43"/>
      <c r="K7" s="43"/>
      <c r="L7" s="43"/>
      <c r="M7" s="43"/>
      <c r="N7" s="43"/>
      <c r="O7" s="25"/>
      <c r="P7" s="25"/>
      <c r="Q7" s="25"/>
      <c r="R7" s="25"/>
      <c r="S7" s="25"/>
      <c r="T7" s="25"/>
      <c r="U7" s="43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8"/>
    </row>
    <row r="8" spans="1:92" ht="14.4">
      <c r="A8" s="77" t="s">
        <v>97</v>
      </c>
      <c r="B8" s="155"/>
      <c r="C8" s="53" t="s">
        <v>191</v>
      </c>
      <c r="D8" s="53">
        <v>2</v>
      </c>
      <c r="E8" s="116">
        <f t="shared" si="0"/>
        <v>30</v>
      </c>
      <c r="F8" s="55"/>
      <c r="G8" s="55"/>
      <c r="H8" s="55">
        <v>15</v>
      </c>
      <c r="I8" s="43">
        <v>15</v>
      </c>
      <c r="J8" s="43"/>
      <c r="K8" s="43"/>
      <c r="L8" s="43"/>
      <c r="M8" s="43"/>
      <c r="N8" s="43"/>
      <c r="O8" s="25"/>
      <c r="P8" s="25"/>
      <c r="Q8" s="25"/>
      <c r="R8" s="25"/>
      <c r="S8" s="25"/>
      <c r="T8" s="25"/>
      <c r="U8" s="43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8"/>
    </row>
    <row r="9" spans="1:92" ht="14.4">
      <c r="A9" s="77" t="s">
        <v>239</v>
      </c>
      <c r="B9" s="155"/>
      <c r="C9" s="53" t="s">
        <v>186</v>
      </c>
      <c r="D9" s="53"/>
      <c r="E9" s="116">
        <f t="shared" si="0"/>
        <v>30</v>
      </c>
      <c r="F9" s="55">
        <v>10</v>
      </c>
      <c r="G9" s="55">
        <v>3</v>
      </c>
      <c r="H9" s="55">
        <v>9</v>
      </c>
      <c r="I9" s="43">
        <v>8</v>
      </c>
      <c r="J9" s="43"/>
      <c r="K9" s="43"/>
      <c r="L9" s="43"/>
      <c r="M9" s="43"/>
      <c r="N9" s="43"/>
      <c r="O9" s="25"/>
      <c r="P9" s="25"/>
      <c r="Q9" s="25"/>
      <c r="R9" s="25"/>
      <c r="S9" s="25"/>
      <c r="T9" s="25"/>
      <c r="U9" s="43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8"/>
    </row>
    <row r="10" spans="1:92" ht="14.4">
      <c r="A10" s="77" t="s">
        <v>184</v>
      </c>
      <c r="B10" s="155"/>
      <c r="C10" s="53" t="s">
        <v>67</v>
      </c>
      <c r="D10" s="53"/>
      <c r="E10" s="116">
        <f t="shared" si="0"/>
        <v>26</v>
      </c>
      <c r="F10" s="57">
        <v>13</v>
      </c>
      <c r="G10" s="57">
        <v>13</v>
      </c>
      <c r="H10" s="57"/>
      <c r="I10" s="50"/>
      <c r="J10" s="50"/>
      <c r="K10" s="50"/>
      <c r="L10" s="50"/>
      <c r="M10" s="50"/>
      <c r="N10" s="43"/>
      <c r="O10" s="43"/>
      <c r="P10" s="43"/>
      <c r="Q10" s="43"/>
      <c r="R10" s="43"/>
      <c r="S10" s="23"/>
      <c r="T10" s="23"/>
      <c r="U10" s="25"/>
      <c r="V10" s="23"/>
      <c r="W10" s="23"/>
      <c r="X10" s="25"/>
      <c r="Y10" s="25"/>
      <c r="Z10" s="25"/>
      <c r="AA10" s="25"/>
      <c r="AB10" s="25"/>
      <c r="AC10" s="25"/>
      <c r="AD10" s="25"/>
      <c r="AE10" s="25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8"/>
    </row>
    <row r="11" spans="1:92" ht="14.4">
      <c r="A11" s="77" t="s">
        <v>8</v>
      </c>
      <c r="B11" s="155"/>
      <c r="C11" s="53" t="s">
        <v>67</v>
      </c>
      <c r="D11" s="69"/>
      <c r="E11" s="116">
        <f t="shared" si="0"/>
        <v>25</v>
      </c>
      <c r="F11" s="55"/>
      <c r="G11" s="55">
        <v>11</v>
      </c>
      <c r="H11" s="55">
        <v>14</v>
      </c>
      <c r="I11" s="43"/>
      <c r="J11" s="43"/>
      <c r="K11" s="43"/>
      <c r="L11" s="43"/>
      <c r="M11" s="43"/>
      <c r="N11" s="43"/>
      <c r="O11" s="25"/>
      <c r="P11" s="25"/>
      <c r="Q11" s="25"/>
      <c r="R11" s="25"/>
      <c r="S11" s="25"/>
      <c r="T11" s="25"/>
      <c r="U11" s="4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8"/>
    </row>
    <row r="12" spans="1:92" ht="14.4">
      <c r="A12" s="77" t="s">
        <v>29</v>
      </c>
      <c r="B12" s="155"/>
      <c r="C12" s="53" t="s">
        <v>30</v>
      </c>
      <c r="D12" s="53"/>
      <c r="E12" s="116">
        <f t="shared" si="0"/>
        <v>24</v>
      </c>
      <c r="F12" s="55">
        <v>8</v>
      </c>
      <c r="G12" s="55">
        <v>1</v>
      </c>
      <c r="H12" s="55">
        <v>6</v>
      </c>
      <c r="I12" s="43">
        <v>9</v>
      </c>
      <c r="J12" s="43"/>
      <c r="K12" s="43"/>
      <c r="L12" s="43"/>
      <c r="M12" s="43"/>
      <c r="N12" s="43"/>
      <c r="O12" s="25"/>
      <c r="P12" s="25"/>
      <c r="Q12" s="25"/>
      <c r="R12" s="25"/>
      <c r="S12" s="25"/>
      <c r="T12" s="25"/>
      <c r="U12" s="4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8"/>
    </row>
    <row r="13" spans="1:92" ht="14.4">
      <c r="A13" s="77" t="s">
        <v>113</v>
      </c>
      <c r="B13" s="155"/>
      <c r="C13" s="53" t="s">
        <v>67</v>
      </c>
      <c r="D13" s="53">
        <v>1</v>
      </c>
      <c r="E13" s="116">
        <f t="shared" si="0"/>
        <v>15</v>
      </c>
      <c r="F13" s="57">
        <v>15</v>
      </c>
      <c r="G13" s="57"/>
      <c r="H13" s="57"/>
      <c r="I13" s="50"/>
      <c r="J13" s="50"/>
      <c r="K13" s="50"/>
      <c r="L13" s="50"/>
      <c r="M13" s="50"/>
      <c r="N13" s="43"/>
      <c r="O13" s="43"/>
      <c r="P13" s="43"/>
      <c r="Q13" s="43"/>
      <c r="R13" s="43"/>
      <c r="S13" s="23"/>
      <c r="T13" s="23"/>
      <c r="U13" s="25"/>
      <c r="V13" s="23"/>
      <c r="W13" s="23"/>
      <c r="X13" s="25"/>
      <c r="Y13" s="25"/>
      <c r="Z13" s="25"/>
      <c r="AA13" s="25"/>
      <c r="AB13" s="25"/>
      <c r="AC13" s="25"/>
      <c r="AD13" s="25"/>
      <c r="AE13" s="25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8"/>
    </row>
    <row r="14" spans="1:92" ht="14.4">
      <c r="A14" s="77" t="s">
        <v>668</v>
      </c>
      <c r="B14" s="157"/>
      <c r="C14" s="53" t="s">
        <v>186</v>
      </c>
      <c r="D14" s="53"/>
      <c r="E14" s="116">
        <f t="shared" si="0"/>
        <v>13</v>
      </c>
      <c r="F14" s="55"/>
      <c r="G14" s="55"/>
      <c r="H14" s="55">
        <v>13</v>
      </c>
      <c r="I14" s="43"/>
      <c r="J14" s="43"/>
      <c r="K14" s="43"/>
      <c r="L14" s="43"/>
      <c r="M14" s="43"/>
      <c r="N14" s="43"/>
      <c r="O14" s="25"/>
      <c r="P14" s="25"/>
      <c r="Q14" s="25"/>
      <c r="R14" s="25"/>
      <c r="S14" s="25"/>
      <c r="T14" s="25"/>
      <c r="U14" s="4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8"/>
    </row>
    <row r="15" spans="1:92" ht="14.4">
      <c r="A15" s="127" t="s">
        <v>932</v>
      </c>
      <c r="B15" s="340"/>
      <c r="C15" s="124" t="s">
        <v>933</v>
      </c>
      <c r="D15" s="53"/>
      <c r="E15" s="107">
        <f t="shared" si="0"/>
        <v>12</v>
      </c>
      <c r="F15" s="55"/>
      <c r="G15" s="55"/>
      <c r="H15" s="55"/>
      <c r="I15" s="43">
        <v>12</v>
      </c>
      <c r="J15" s="43"/>
      <c r="K15" s="43"/>
      <c r="L15" s="43"/>
      <c r="M15" s="43"/>
      <c r="N15" s="43"/>
      <c r="O15" s="48"/>
      <c r="P15" s="25"/>
      <c r="Q15" s="25"/>
      <c r="R15" s="25"/>
      <c r="S15" s="25"/>
      <c r="T15" s="25"/>
      <c r="U15" s="4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8"/>
    </row>
    <row r="16" spans="1:92" ht="14.4">
      <c r="A16" s="77" t="s">
        <v>527</v>
      </c>
      <c r="B16" s="155"/>
      <c r="C16" s="53" t="s">
        <v>934</v>
      </c>
      <c r="D16" s="53"/>
      <c r="E16" s="116">
        <f t="shared" si="0"/>
        <v>11</v>
      </c>
      <c r="F16" s="55"/>
      <c r="G16" s="55"/>
      <c r="H16" s="55"/>
      <c r="I16" s="43">
        <v>11</v>
      </c>
      <c r="J16" s="43"/>
      <c r="K16" s="43"/>
      <c r="L16" s="43"/>
      <c r="M16" s="43"/>
      <c r="N16" s="43"/>
      <c r="O16" s="25"/>
      <c r="P16" s="25"/>
      <c r="Q16" s="25"/>
      <c r="R16" s="25"/>
      <c r="S16" s="25"/>
      <c r="T16" s="25"/>
      <c r="U16" s="4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8"/>
    </row>
    <row r="17" spans="1:92" ht="14.4">
      <c r="A17" s="77" t="s">
        <v>178</v>
      </c>
      <c r="B17" s="155"/>
      <c r="C17" s="53" t="s">
        <v>179</v>
      </c>
      <c r="D17" s="53"/>
      <c r="E17" s="116">
        <f t="shared" si="0"/>
        <v>9</v>
      </c>
      <c r="F17" s="55"/>
      <c r="G17" s="55">
        <v>7</v>
      </c>
      <c r="H17" s="55">
        <v>2</v>
      </c>
      <c r="I17" s="43"/>
      <c r="J17" s="43"/>
      <c r="K17" s="43"/>
      <c r="L17" s="43"/>
      <c r="M17" s="43"/>
      <c r="N17" s="43"/>
      <c r="O17" s="25"/>
      <c r="P17" s="25"/>
      <c r="Q17" s="25"/>
      <c r="R17" s="25"/>
      <c r="S17" s="25"/>
      <c r="T17" s="25"/>
      <c r="U17" s="4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8"/>
    </row>
    <row r="18" spans="1:92" ht="14.4">
      <c r="A18" s="77" t="s">
        <v>25</v>
      </c>
      <c r="B18" s="155"/>
      <c r="C18" s="53" t="s">
        <v>28</v>
      </c>
      <c r="D18" s="53"/>
      <c r="E18" s="103">
        <f t="shared" si="0"/>
        <v>8</v>
      </c>
      <c r="F18" s="57"/>
      <c r="G18" s="57">
        <v>8</v>
      </c>
      <c r="H18" s="57"/>
      <c r="I18" s="50"/>
      <c r="J18" s="50"/>
      <c r="K18" s="50"/>
      <c r="L18" s="50"/>
      <c r="M18" s="50"/>
      <c r="N18" s="43"/>
      <c r="O18" s="43"/>
      <c r="P18" s="43"/>
      <c r="Q18" s="43"/>
      <c r="R18" s="43"/>
      <c r="S18" s="23"/>
      <c r="T18" s="23"/>
      <c r="U18" s="25"/>
      <c r="V18" s="23"/>
      <c r="W18" s="23"/>
      <c r="X18" s="25"/>
      <c r="Y18" s="25"/>
      <c r="Z18" s="25"/>
      <c r="AA18" s="25"/>
      <c r="AB18" s="25"/>
      <c r="AC18" s="25"/>
      <c r="AD18" s="25"/>
      <c r="AE18" s="25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8"/>
    </row>
    <row r="19" spans="1:92" ht="14.4">
      <c r="A19" s="77" t="s">
        <v>180</v>
      </c>
      <c r="B19" s="155"/>
      <c r="C19" s="53" t="s">
        <v>67</v>
      </c>
      <c r="D19" s="53"/>
      <c r="E19" s="116">
        <f t="shared" si="0"/>
        <v>8</v>
      </c>
      <c r="F19" s="55"/>
      <c r="G19" s="55">
        <v>5</v>
      </c>
      <c r="H19" s="55">
        <v>3</v>
      </c>
      <c r="I19" s="43"/>
      <c r="J19" s="43"/>
      <c r="K19" s="43"/>
      <c r="L19" s="43"/>
      <c r="M19" s="43"/>
      <c r="N19" s="43"/>
      <c r="O19" s="25"/>
      <c r="P19" s="25"/>
      <c r="Q19" s="25"/>
      <c r="R19" s="25"/>
      <c r="S19" s="25"/>
      <c r="T19" s="25"/>
      <c r="U19" s="4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8"/>
    </row>
    <row r="20" spans="1:92" ht="14.4">
      <c r="A20" s="77" t="s">
        <v>291</v>
      </c>
      <c r="B20" s="157"/>
      <c r="C20" s="53" t="s">
        <v>186</v>
      </c>
      <c r="D20" s="53"/>
      <c r="E20" s="107">
        <f t="shared" si="0"/>
        <v>8</v>
      </c>
      <c r="F20" s="55"/>
      <c r="G20" s="55"/>
      <c r="H20" s="55">
        <v>8</v>
      </c>
      <c r="I20" s="43"/>
      <c r="J20" s="43"/>
      <c r="K20" s="43"/>
      <c r="L20" s="43"/>
      <c r="M20" s="43"/>
      <c r="N20" s="43"/>
      <c r="O20" s="48"/>
      <c r="P20" s="25"/>
      <c r="Q20" s="25"/>
      <c r="R20" s="25"/>
      <c r="S20" s="25"/>
      <c r="T20" s="25"/>
      <c r="U20" s="4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8"/>
    </row>
    <row r="21" spans="1:92" ht="14.4">
      <c r="A21" s="77" t="s">
        <v>858</v>
      </c>
      <c r="B21" s="155"/>
      <c r="C21" s="53" t="s">
        <v>67</v>
      </c>
      <c r="D21" s="53"/>
      <c r="E21" s="116">
        <f t="shared" si="0"/>
        <v>7</v>
      </c>
      <c r="F21" s="55"/>
      <c r="G21" s="55"/>
      <c r="H21" s="55">
        <v>7</v>
      </c>
      <c r="I21" s="43"/>
      <c r="J21" s="43"/>
      <c r="K21" s="43"/>
      <c r="L21" s="43"/>
      <c r="M21" s="43"/>
      <c r="N21" s="43"/>
      <c r="O21" s="25"/>
      <c r="P21" s="25"/>
      <c r="Q21" s="25"/>
      <c r="R21" s="25"/>
      <c r="S21" s="25"/>
      <c r="T21" s="25"/>
      <c r="U21" s="4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8"/>
    </row>
    <row r="22" spans="1:92" ht="14.4">
      <c r="A22" s="77" t="s">
        <v>183</v>
      </c>
      <c r="B22" s="178"/>
      <c r="C22" s="53" t="s">
        <v>67</v>
      </c>
      <c r="D22" s="53"/>
      <c r="E22" s="107">
        <f t="shared" si="0"/>
        <v>7</v>
      </c>
      <c r="F22" s="57">
        <v>7</v>
      </c>
      <c r="G22" s="57"/>
      <c r="H22" s="57"/>
      <c r="I22" s="50"/>
      <c r="J22" s="50"/>
      <c r="K22" s="50"/>
      <c r="L22" s="50"/>
      <c r="M22" s="50"/>
      <c r="N22" s="43"/>
      <c r="O22" s="43"/>
      <c r="P22" s="43"/>
      <c r="Q22" s="43"/>
      <c r="R22" s="43"/>
      <c r="S22" s="23"/>
      <c r="T22" s="23"/>
      <c r="U22" s="25"/>
      <c r="V22" s="23"/>
      <c r="W22" s="23"/>
      <c r="X22" s="25"/>
      <c r="Y22" s="25"/>
      <c r="Z22" s="25"/>
      <c r="AA22" s="25"/>
      <c r="AB22" s="25"/>
      <c r="AC22" s="25"/>
      <c r="AD22" s="25"/>
      <c r="AE22" s="25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8"/>
    </row>
    <row r="23" spans="1:92" ht="14.4">
      <c r="A23" s="77" t="s">
        <v>530</v>
      </c>
      <c r="B23" s="172"/>
      <c r="C23" s="53" t="s">
        <v>555</v>
      </c>
      <c r="D23" s="53"/>
      <c r="E23" s="116">
        <f t="shared" si="0"/>
        <v>7</v>
      </c>
      <c r="F23" s="55"/>
      <c r="G23" s="55"/>
      <c r="H23" s="55"/>
      <c r="I23" s="43">
        <v>7</v>
      </c>
      <c r="J23" s="43"/>
      <c r="K23" s="43"/>
      <c r="L23" s="43"/>
      <c r="M23" s="43"/>
      <c r="N23" s="43"/>
      <c r="O23" s="25"/>
      <c r="P23" s="25"/>
      <c r="Q23" s="25"/>
      <c r="R23" s="25"/>
      <c r="S23" s="25"/>
      <c r="T23" s="25"/>
      <c r="U23" s="4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8"/>
    </row>
    <row r="24" spans="1:92" ht="14.4">
      <c r="A24" s="77" t="s">
        <v>392</v>
      </c>
      <c r="B24" s="53"/>
      <c r="C24" s="53" t="s">
        <v>42</v>
      </c>
      <c r="D24" s="53"/>
      <c r="E24" s="107">
        <f t="shared" si="0"/>
        <v>6</v>
      </c>
      <c r="F24" s="55">
        <v>4</v>
      </c>
      <c r="G24" s="55">
        <v>2</v>
      </c>
      <c r="H24" s="55"/>
      <c r="I24" s="43"/>
      <c r="J24" s="43"/>
      <c r="K24" s="43"/>
      <c r="L24" s="43"/>
      <c r="M24" s="43"/>
      <c r="N24" s="43"/>
      <c r="O24" s="48"/>
      <c r="P24" s="25"/>
      <c r="Q24" s="25"/>
      <c r="R24" s="25"/>
      <c r="S24" s="25"/>
      <c r="T24" s="25"/>
      <c r="U24" s="4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8"/>
    </row>
    <row r="25" spans="1:92" ht="14.4">
      <c r="A25" s="77" t="s">
        <v>176</v>
      </c>
      <c r="B25" s="53"/>
      <c r="C25" s="53" t="s">
        <v>54</v>
      </c>
      <c r="D25" s="53"/>
      <c r="E25" s="116">
        <f t="shared" si="0"/>
        <v>6</v>
      </c>
      <c r="F25" s="55"/>
      <c r="G25" s="55">
        <v>6</v>
      </c>
      <c r="H25" s="55"/>
      <c r="I25" s="43"/>
      <c r="J25" s="43"/>
      <c r="K25" s="43"/>
      <c r="L25" s="43"/>
      <c r="M25" s="43"/>
      <c r="N25" s="43"/>
      <c r="O25" s="25"/>
      <c r="P25" s="25"/>
      <c r="Q25" s="25"/>
      <c r="R25" s="25"/>
      <c r="S25" s="25"/>
      <c r="T25" s="25"/>
      <c r="U25" s="4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8"/>
    </row>
    <row r="26" spans="1:92" ht="14.4">
      <c r="A26" s="77" t="s">
        <v>31</v>
      </c>
      <c r="B26" s="172"/>
      <c r="C26" s="53" t="s">
        <v>74</v>
      </c>
      <c r="D26" s="53"/>
      <c r="E26" s="116">
        <f t="shared" si="0"/>
        <v>6</v>
      </c>
      <c r="F26" s="55">
        <v>2</v>
      </c>
      <c r="G26" s="55"/>
      <c r="H26" s="55">
        <v>1</v>
      </c>
      <c r="I26" s="43">
        <v>3</v>
      </c>
      <c r="J26" s="43"/>
      <c r="K26" s="43"/>
      <c r="L26" s="43"/>
      <c r="M26" s="43"/>
      <c r="N26" s="43"/>
      <c r="O26" s="48"/>
      <c r="P26" s="25"/>
      <c r="Q26" s="25"/>
      <c r="R26" s="25"/>
      <c r="S26" s="25"/>
      <c r="T26" s="25"/>
      <c r="U26" s="4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8"/>
    </row>
    <row r="27" spans="1:92" ht="14.4">
      <c r="A27" s="120" t="s">
        <v>935</v>
      </c>
      <c r="B27" s="53"/>
      <c r="C27" s="53" t="s">
        <v>936</v>
      </c>
      <c r="D27" s="53"/>
      <c r="E27" s="116">
        <f t="shared" si="0"/>
        <v>6</v>
      </c>
      <c r="F27" s="57"/>
      <c r="G27" s="145"/>
      <c r="H27" s="57"/>
      <c r="I27" s="50">
        <v>6</v>
      </c>
      <c r="J27" s="50"/>
      <c r="K27" s="50"/>
      <c r="L27" s="50"/>
      <c r="M27" s="50"/>
      <c r="N27" s="43"/>
      <c r="O27" s="43"/>
      <c r="P27" s="43"/>
      <c r="Q27" s="43"/>
      <c r="R27" s="43"/>
      <c r="S27" s="23"/>
      <c r="T27" s="23"/>
      <c r="U27" s="25"/>
      <c r="V27" s="23"/>
      <c r="W27" s="23"/>
      <c r="X27" s="25"/>
      <c r="Y27" s="25"/>
      <c r="Z27" s="25"/>
      <c r="AA27" s="25"/>
      <c r="AB27" s="25"/>
      <c r="AC27" s="25"/>
      <c r="AD27" s="25"/>
      <c r="AE27" s="25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8" t="s">
        <v>6</v>
      </c>
    </row>
    <row r="28" spans="1:92" ht="14.4">
      <c r="A28" s="77" t="s">
        <v>32</v>
      </c>
      <c r="B28" s="176"/>
      <c r="C28" s="53" t="s">
        <v>36</v>
      </c>
      <c r="D28" s="53"/>
      <c r="E28" s="116">
        <f t="shared" si="0"/>
        <v>5</v>
      </c>
      <c r="F28" s="55">
        <v>5</v>
      </c>
      <c r="G28" s="55"/>
      <c r="H28" s="55"/>
      <c r="I28" s="43"/>
      <c r="J28" s="43"/>
      <c r="K28" s="43"/>
      <c r="L28" s="43"/>
      <c r="M28" s="43"/>
      <c r="N28" s="43"/>
      <c r="O28" s="25"/>
      <c r="P28" s="25"/>
      <c r="Q28" s="25"/>
      <c r="R28" s="25"/>
      <c r="S28" s="25"/>
      <c r="T28" s="25"/>
      <c r="U28" s="43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8"/>
    </row>
    <row r="29" spans="1:92" ht="14.4">
      <c r="A29" s="77" t="s">
        <v>937</v>
      </c>
      <c r="B29" s="53"/>
      <c r="C29" s="53" t="s">
        <v>933</v>
      </c>
      <c r="D29" s="53"/>
      <c r="E29" s="116">
        <f t="shared" si="0"/>
        <v>5</v>
      </c>
      <c r="F29" s="57"/>
      <c r="G29" s="57"/>
      <c r="H29" s="57"/>
      <c r="I29" s="50">
        <v>5</v>
      </c>
      <c r="J29" s="50"/>
      <c r="K29" s="50"/>
      <c r="L29" s="50"/>
      <c r="M29" s="50"/>
      <c r="N29" s="43"/>
      <c r="O29" s="43"/>
      <c r="P29" s="43"/>
      <c r="Q29" s="43"/>
      <c r="R29" s="43"/>
      <c r="S29" s="23"/>
      <c r="T29" s="23"/>
      <c r="U29" s="25"/>
      <c r="V29" s="23"/>
      <c r="W29" s="23"/>
      <c r="X29" s="25"/>
      <c r="Y29" s="25"/>
      <c r="Z29" s="25"/>
      <c r="AA29" s="25"/>
      <c r="AB29" s="25"/>
      <c r="AC29" s="25"/>
      <c r="AD29" s="25"/>
      <c r="AE29" s="25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8"/>
    </row>
    <row r="30" spans="1:92" ht="14.4">
      <c r="A30" s="77" t="s">
        <v>185</v>
      </c>
      <c r="B30" s="53"/>
      <c r="C30" s="53" t="s">
        <v>186</v>
      </c>
      <c r="D30" s="53"/>
      <c r="E30" s="116">
        <f t="shared" si="0"/>
        <v>4</v>
      </c>
      <c r="F30" s="55"/>
      <c r="G30" s="55">
        <v>4</v>
      </c>
      <c r="H30" s="55"/>
      <c r="I30" s="43"/>
      <c r="J30" s="43"/>
      <c r="K30" s="43"/>
      <c r="L30" s="43"/>
      <c r="M30" s="43"/>
      <c r="N30" s="43"/>
      <c r="O30" s="25"/>
      <c r="P30" s="25"/>
      <c r="Q30" s="25"/>
      <c r="R30" s="25"/>
      <c r="S30" s="25"/>
      <c r="T30" s="25"/>
      <c r="U30" s="4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8"/>
    </row>
    <row r="31" spans="1:92" ht="14.4">
      <c r="A31" s="77" t="s">
        <v>525</v>
      </c>
      <c r="B31" s="73"/>
      <c r="C31" s="53" t="s">
        <v>859</v>
      </c>
      <c r="D31" s="53"/>
      <c r="E31" s="107">
        <f t="shared" si="0"/>
        <v>4</v>
      </c>
      <c r="F31" s="55"/>
      <c r="G31" s="55"/>
      <c r="H31" s="55">
        <v>4</v>
      </c>
      <c r="I31" s="43"/>
      <c r="J31" s="43"/>
      <c r="K31" s="43"/>
      <c r="L31" s="43"/>
      <c r="M31" s="43"/>
      <c r="N31" s="43"/>
      <c r="O31" s="48"/>
      <c r="P31" s="25"/>
      <c r="Q31" s="25"/>
      <c r="R31" s="25"/>
      <c r="S31" s="25"/>
      <c r="T31" s="25"/>
      <c r="U31" s="4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8"/>
    </row>
    <row r="32" spans="1:92" ht="14.4">
      <c r="A32" s="77" t="s">
        <v>938</v>
      </c>
      <c r="B32" s="53"/>
      <c r="C32" s="53" t="s">
        <v>939</v>
      </c>
      <c r="D32" s="53"/>
      <c r="E32" s="116">
        <f t="shared" si="0"/>
        <v>4</v>
      </c>
      <c r="F32" s="55"/>
      <c r="G32" s="55"/>
      <c r="H32" s="55"/>
      <c r="I32" s="43">
        <v>4</v>
      </c>
      <c r="J32" s="43"/>
      <c r="K32" s="43"/>
      <c r="L32" s="43"/>
      <c r="M32" s="43"/>
      <c r="N32" s="43"/>
      <c r="O32" s="25"/>
      <c r="P32" s="25"/>
      <c r="Q32" s="25"/>
      <c r="R32" s="25"/>
      <c r="S32" s="25"/>
      <c r="T32" s="25"/>
      <c r="U32" s="43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8"/>
    </row>
    <row r="33" spans="1:92" ht="14.4">
      <c r="A33" s="77" t="s">
        <v>35</v>
      </c>
      <c r="B33" s="172"/>
      <c r="C33" s="53" t="s">
        <v>36</v>
      </c>
      <c r="D33" s="53"/>
      <c r="E33" s="116">
        <f t="shared" si="0"/>
        <v>3</v>
      </c>
      <c r="F33" s="55">
        <v>3</v>
      </c>
      <c r="G33" s="55"/>
      <c r="H33" s="55"/>
      <c r="I33" s="43"/>
      <c r="J33" s="43"/>
      <c r="K33" s="43"/>
      <c r="L33" s="43"/>
      <c r="M33" s="43"/>
      <c r="N33" s="43"/>
      <c r="O33" s="25"/>
      <c r="P33" s="25"/>
      <c r="Q33" s="25"/>
      <c r="R33" s="25"/>
      <c r="S33" s="25"/>
      <c r="T33" s="25"/>
      <c r="U33" s="4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8"/>
    </row>
    <row r="34" spans="1:92" ht="14.4">
      <c r="A34" s="77" t="s">
        <v>393</v>
      </c>
      <c r="B34" s="53"/>
      <c r="C34" s="53" t="s">
        <v>394</v>
      </c>
      <c r="D34" s="53"/>
      <c r="E34" s="116">
        <f t="shared" si="0"/>
        <v>1</v>
      </c>
      <c r="F34" s="55">
        <v>1</v>
      </c>
      <c r="G34" s="55"/>
      <c r="H34" s="55"/>
      <c r="I34" s="43"/>
      <c r="J34" s="43"/>
      <c r="K34" s="43"/>
      <c r="L34" s="43"/>
      <c r="M34" s="43"/>
      <c r="N34" s="43"/>
      <c r="O34" s="25"/>
      <c r="P34" s="25"/>
      <c r="Q34" s="25"/>
      <c r="R34" s="25"/>
      <c r="S34" s="25"/>
      <c r="T34" s="25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8"/>
    </row>
    <row r="35" spans="1:92" ht="14.4">
      <c r="A35" s="77" t="s">
        <v>399</v>
      </c>
      <c r="B35" s="339"/>
      <c r="C35" s="54" t="s">
        <v>187</v>
      </c>
      <c r="D35" s="53"/>
      <c r="E35" s="107">
        <f t="shared" si="0"/>
        <v>1</v>
      </c>
      <c r="F35" s="55"/>
      <c r="G35" s="55"/>
      <c r="H35" s="55"/>
      <c r="I35" s="43">
        <v>1</v>
      </c>
      <c r="J35" s="43"/>
      <c r="K35" s="43"/>
      <c r="L35" s="43"/>
      <c r="M35" s="43"/>
      <c r="N35" s="43"/>
      <c r="O35" s="48"/>
      <c r="P35" s="25"/>
      <c r="Q35" s="25"/>
      <c r="R35" s="25"/>
      <c r="S35" s="25"/>
      <c r="T35" s="25"/>
      <c r="U35" s="4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8"/>
    </row>
    <row r="36" spans="1:92" ht="14.4">
      <c r="A36" s="77"/>
      <c r="B36" s="176"/>
      <c r="C36" s="53"/>
      <c r="D36" s="53"/>
      <c r="E36" s="107">
        <f t="shared" ref="E36:E42" si="1">SUM(F36:CM36)</f>
        <v>0</v>
      </c>
      <c r="F36" s="55"/>
      <c r="G36" s="55"/>
      <c r="H36" s="55"/>
      <c r="I36" s="43"/>
      <c r="J36" s="43"/>
      <c r="K36" s="43"/>
      <c r="L36" s="43"/>
      <c r="M36" s="43"/>
      <c r="N36" s="43"/>
      <c r="O36" s="48"/>
      <c r="P36" s="25"/>
      <c r="Q36" s="25"/>
      <c r="R36" s="25"/>
      <c r="S36" s="25"/>
      <c r="T36" s="25"/>
      <c r="U36" s="4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8" t="s">
        <v>7</v>
      </c>
    </row>
    <row r="37" spans="1:92" ht="14.4">
      <c r="A37" s="77"/>
      <c r="B37" s="53"/>
      <c r="C37" s="53"/>
      <c r="D37" s="53"/>
      <c r="E37" s="107">
        <f t="shared" si="1"/>
        <v>0</v>
      </c>
      <c r="F37" s="57"/>
      <c r="G37" s="57"/>
      <c r="H37" s="57"/>
      <c r="I37" s="50"/>
      <c r="J37" s="50"/>
      <c r="K37" s="50"/>
      <c r="L37" s="50"/>
      <c r="M37" s="50"/>
      <c r="N37" s="43"/>
      <c r="O37" s="43"/>
      <c r="P37" s="43"/>
      <c r="Q37" s="43"/>
      <c r="R37" s="43"/>
      <c r="S37" s="23"/>
      <c r="T37" s="23"/>
      <c r="U37" s="25"/>
      <c r="V37" s="23"/>
      <c r="W37" s="23"/>
      <c r="X37" s="25"/>
      <c r="Y37" s="25"/>
      <c r="Z37" s="25"/>
      <c r="AA37" s="25"/>
      <c r="AB37" s="25"/>
      <c r="AC37" s="25"/>
      <c r="AD37" s="25"/>
      <c r="AE37" s="25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8"/>
    </row>
    <row r="38" spans="1:92" ht="14.4">
      <c r="A38" s="77"/>
      <c r="B38" s="172"/>
      <c r="C38" s="53"/>
      <c r="D38" s="53"/>
      <c r="E38" s="116">
        <f t="shared" si="1"/>
        <v>0</v>
      </c>
      <c r="F38" s="55"/>
      <c r="G38" s="55"/>
      <c r="H38" s="55"/>
      <c r="I38" s="43"/>
      <c r="J38" s="43"/>
      <c r="K38" s="43"/>
      <c r="L38" s="43"/>
      <c r="M38" s="43"/>
      <c r="N38" s="43"/>
      <c r="O38" s="25"/>
      <c r="P38" s="25"/>
      <c r="Q38" s="25"/>
      <c r="R38" s="25"/>
      <c r="S38" s="25"/>
      <c r="T38" s="25"/>
      <c r="U38" s="4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8"/>
    </row>
    <row r="39" spans="1:92" ht="14.4">
      <c r="A39" s="118"/>
      <c r="B39" s="177"/>
      <c r="C39" s="73"/>
      <c r="D39" s="53"/>
      <c r="E39" s="116">
        <f t="shared" si="1"/>
        <v>0</v>
      </c>
      <c r="F39" s="55"/>
      <c r="G39" s="55"/>
      <c r="H39" s="55"/>
      <c r="I39" s="43"/>
      <c r="J39" s="43"/>
      <c r="K39" s="43"/>
      <c r="L39" s="43"/>
      <c r="M39" s="43"/>
      <c r="N39" s="43"/>
      <c r="O39" s="25"/>
      <c r="P39" s="25"/>
      <c r="Q39" s="25"/>
      <c r="R39" s="25"/>
      <c r="S39" s="25"/>
      <c r="T39" s="25"/>
      <c r="U39" s="43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8"/>
    </row>
    <row r="40" spans="1:92" ht="14.4">
      <c r="A40" s="77"/>
      <c r="B40" s="176"/>
      <c r="C40" s="53"/>
      <c r="D40" s="53"/>
      <c r="E40" s="116">
        <f t="shared" si="1"/>
        <v>0</v>
      </c>
      <c r="F40" s="57"/>
      <c r="G40" s="57"/>
      <c r="H40" s="57"/>
      <c r="I40" s="50"/>
      <c r="J40" s="50"/>
      <c r="K40" s="50"/>
      <c r="L40" s="50"/>
      <c r="M40" s="50"/>
      <c r="N40" s="43"/>
      <c r="O40" s="43"/>
      <c r="P40" s="43"/>
      <c r="Q40" s="43"/>
      <c r="R40" s="43"/>
      <c r="S40" s="23"/>
      <c r="T40" s="23"/>
      <c r="U40" s="25"/>
      <c r="V40" s="23"/>
      <c r="W40" s="23"/>
      <c r="X40" s="25"/>
      <c r="Y40" s="25"/>
      <c r="Z40" s="25"/>
      <c r="AA40" s="25"/>
      <c r="AB40" s="25"/>
      <c r="AC40" s="25"/>
      <c r="AD40" s="25"/>
      <c r="AE40" s="25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8"/>
    </row>
    <row r="41" spans="1:92" ht="14.4">
      <c r="A41" s="77"/>
      <c r="B41" s="172"/>
      <c r="C41" s="53"/>
      <c r="D41" s="53"/>
      <c r="E41" s="116">
        <f t="shared" si="1"/>
        <v>0</v>
      </c>
      <c r="F41" s="58"/>
      <c r="G41" s="58"/>
      <c r="H41" s="58"/>
      <c r="I41" s="43"/>
      <c r="J41" s="43"/>
      <c r="K41" s="43"/>
      <c r="L41" s="43"/>
      <c r="M41" s="43"/>
      <c r="N41" s="43"/>
      <c r="O41" s="25"/>
      <c r="P41" s="43"/>
      <c r="Q41" s="43"/>
      <c r="R41" s="43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8"/>
    </row>
    <row r="42" spans="1:92" ht="14.4">
      <c r="A42" s="77"/>
      <c r="B42" s="53"/>
      <c r="C42" s="53"/>
      <c r="D42" s="53"/>
      <c r="E42" s="107">
        <f t="shared" si="1"/>
        <v>0</v>
      </c>
      <c r="F42" s="55"/>
      <c r="G42" s="55"/>
      <c r="H42" s="55"/>
      <c r="I42" s="43"/>
      <c r="J42" s="43"/>
      <c r="K42" s="43"/>
      <c r="L42" s="43"/>
      <c r="M42" s="43"/>
      <c r="N42" s="43"/>
      <c r="O42" s="48"/>
      <c r="P42" s="25"/>
      <c r="Q42" s="25"/>
      <c r="R42" s="25"/>
      <c r="S42" s="25"/>
      <c r="T42" s="91"/>
      <c r="U42" s="43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8"/>
    </row>
    <row r="43" spans="1:92" ht="14.4">
      <c r="A43" s="77"/>
      <c r="B43" s="53"/>
      <c r="C43" s="53"/>
      <c r="D43" s="53"/>
      <c r="E43" s="103">
        <f t="shared" ref="E43:E64" si="2">SUM(F43:CM43)</f>
        <v>0</v>
      </c>
      <c r="F43" s="57"/>
      <c r="G43" s="57"/>
      <c r="H43" s="57"/>
      <c r="I43" s="50"/>
      <c r="J43" s="50"/>
      <c r="K43" s="50"/>
      <c r="L43" s="50"/>
      <c r="M43" s="50"/>
      <c r="N43" s="43"/>
      <c r="O43" s="43"/>
      <c r="P43" s="43"/>
      <c r="Q43" s="43"/>
      <c r="R43" s="43"/>
      <c r="S43" s="23"/>
      <c r="T43" s="23"/>
      <c r="U43" s="25"/>
      <c r="V43" s="23"/>
      <c r="W43" s="23"/>
      <c r="X43" s="25"/>
      <c r="Y43" s="25"/>
      <c r="Z43" s="25"/>
      <c r="AA43" s="25"/>
      <c r="AB43" s="25"/>
      <c r="AC43" s="25"/>
      <c r="AD43" s="25"/>
      <c r="AE43" s="25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8"/>
    </row>
    <row r="44" spans="1:92" ht="14.4">
      <c r="A44" s="77"/>
      <c r="B44" s="53"/>
      <c r="C44" s="53"/>
      <c r="D44" s="53"/>
      <c r="E44" s="103">
        <f t="shared" si="2"/>
        <v>0</v>
      </c>
      <c r="F44" s="57"/>
      <c r="G44" s="57"/>
      <c r="H44" s="57"/>
      <c r="I44" s="50"/>
      <c r="J44" s="50"/>
      <c r="K44" s="50"/>
      <c r="L44" s="50"/>
      <c r="M44" s="50"/>
      <c r="N44" s="43"/>
      <c r="O44" s="43"/>
      <c r="P44" s="43"/>
      <c r="Q44" s="43"/>
      <c r="R44" s="43"/>
      <c r="S44" s="23"/>
      <c r="T44" s="23"/>
      <c r="U44" s="25"/>
      <c r="V44" s="23"/>
      <c r="W44" s="23"/>
      <c r="X44" s="25"/>
      <c r="Y44" s="25"/>
      <c r="Z44" s="25"/>
      <c r="AA44" s="25"/>
      <c r="AB44" s="25"/>
      <c r="AC44" s="25"/>
      <c r="AD44" s="25"/>
      <c r="AE44" s="25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8"/>
    </row>
    <row r="45" spans="1:92" ht="14.4">
      <c r="A45" s="77"/>
      <c r="B45" s="53"/>
      <c r="C45" s="53"/>
      <c r="D45" s="53"/>
      <c r="E45" s="103">
        <f t="shared" si="2"/>
        <v>0</v>
      </c>
      <c r="F45" s="55"/>
      <c r="G45" s="55"/>
      <c r="H45" s="55"/>
      <c r="I45" s="43"/>
      <c r="J45" s="43"/>
      <c r="K45" s="43"/>
      <c r="L45" s="43"/>
      <c r="M45" s="43"/>
      <c r="N45" s="43"/>
      <c r="O45" s="48"/>
      <c r="P45" s="25"/>
      <c r="Q45" s="25"/>
      <c r="R45" s="25"/>
      <c r="S45" s="25"/>
      <c r="T45" s="25"/>
      <c r="U45" s="43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8"/>
    </row>
    <row r="46" spans="1:92" ht="14.4">
      <c r="A46" s="77"/>
      <c r="B46" s="53"/>
      <c r="C46" s="53"/>
      <c r="D46" s="53"/>
      <c r="E46" s="103">
        <f t="shared" si="2"/>
        <v>0</v>
      </c>
      <c r="F46" s="55"/>
      <c r="G46" s="55"/>
      <c r="H46" s="55"/>
      <c r="I46" s="43"/>
      <c r="J46" s="43"/>
      <c r="K46" s="43"/>
      <c r="L46" s="43"/>
      <c r="M46" s="43"/>
      <c r="N46" s="43"/>
      <c r="O46" s="48"/>
      <c r="P46" s="25"/>
      <c r="Q46" s="25"/>
      <c r="R46" s="25"/>
      <c r="S46" s="25"/>
      <c r="T46" s="25"/>
      <c r="U46" s="4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8"/>
    </row>
    <row r="47" spans="1:92" ht="14.4">
      <c r="A47" s="77"/>
      <c r="B47" s="53"/>
      <c r="C47" s="53"/>
      <c r="D47" s="53"/>
      <c r="E47" s="103">
        <f t="shared" si="2"/>
        <v>0</v>
      </c>
      <c r="F47" s="55"/>
      <c r="G47" s="55"/>
      <c r="H47" s="55"/>
      <c r="I47" s="43"/>
      <c r="J47" s="43"/>
      <c r="K47" s="43"/>
      <c r="L47" s="43"/>
      <c r="M47" s="43"/>
      <c r="N47" s="43"/>
      <c r="O47" s="48"/>
      <c r="P47" s="25"/>
      <c r="Q47" s="25"/>
      <c r="R47" s="25"/>
      <c r="S47" s="25"/>
      <c r="T47" s="25"/>
      <c r="U47" s="43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8"/>
    </row>
    <row r="48" spans="1:92" ht="14.4">
      <c r="A48" s="77"/>
      <c r="B48" s="53"/>
      <c r="C48" s="53"/>
      <c r="D48" s="53"/>
      <c r="E48" s="103">
        <f t="shared" si="2"/>
        <v>0</v>
      </c>
      <c r="F48" s="55"/>
      <c r="G48" s="55"/>
      <c r="H48" s="55"/>
      <c r="I48" s="43"/>
      <c r="J48" s="43"/>
      <c r="K48" s="43"/>
      <c r="L48" s="43"/>
      <c r="M48" s="43"/>
      <c r="N48" s="43"/>
      <c r="O48" s="48"/>
      <c r="P48" s="25"/>
      <c r="Q48" s="25"/>
      <c r="R48" s="25"/>
      <c r="S48" s="25"/>
      <c r="T48" s="25"/>
      <c r="U48" s="4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8"/>
    </row>
    <row r="49" spans="1:92" ht="14.4">
      <c r="A49" s="129"/>
      <c r="B49" s="24"/>
      <c r="C49" s="53"/>
      <c r="D49" s="53"/>
      <c r="E49" s="103">
        <f t="shared" si="2"/>
        <v>0</v>
      </c>
      <c r="F49" s="55"/>
      <c r="G49" s="55"/>
      <c r="H49" s="55"/>
      <c r="I49" s="43"/>
      <c r="J49" s="43"/>
      <c r="K49" s="43"/>
      <c r="L49" s="43"/>
      <c r="M49" s="43"/>
      <c r="N49" s="43"/>
      <c r="O49" s="48"/>
      <c r="P49" s="25"/>
      <c r="Q49" s="25"/>
      <c r="R49" s="25"/>
      <c r="S49" s="25"/>
      <c r="T49" s="25"/>
      <c r="U49" s="43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8"/>
    </row>
    <row r="50" spans="1:92" ht="14.4">
      <c r="A50" s="77"/>
      <c r="B50" s="73"/>
      <c r="C50" s="53"/>
      <c r="D50" s="53"/>
      <c r="E50" s="103">
        <f t="shared" si="2"/>
        <v>0</v>
      </c>
      <c r="F50" s="55"/>
      <c r="G50" s="55"/>
      <c r="H50" s="55"/>
      <c r="I50" s="43"/>
      <c r="J50" s="43"/>
      <c r="K50" s="43"/>
      <c r="L50" s="43"/>
      <c r="M50" s="43"/>
      <c r="N50" s="43"/>
      <c r="O50" s="48"/>
      <c r="P50" s="25"/>
      <c r="Q50" s="25"/>
      <c r="R50" s="25"/>
      <c r="S50" s="25"/>
      <c r="T50" s="25"/>
      <c r="U50" s="4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8"/>
    </row>
    <row r="51" spans="1:92" ht="14.4">
      <c r="A51" s="77"/>
      <c r="B51" s="53"/>
      <c r="C51" s="53"/>
      <c r="D51" s="53"/>
      <c r="E51" s="103">
        <f t="shared" si="2"/>
        <v>0</v>
      </c>
      <c r="F51" s="55"/>
      <c r="G51" s="55"/>
      <c r="H51" s="55"/>
      <c r="I51" s="43"/>
      <c r="J51" s="43"/>
      <c r="K51" s="43"/>
      <c r="L51" s="43"/>
      <c r="M51" s="43"/>
      <c r="N51" s="43"/>
      <c r="O51" s="48"/>
      <c r="P51" s="25"/>
      <c r="Q51" s="25"/>
      <c r="R51" s="25"/>
      <c r="S51" s="25"/>
      <c r="T51" s="25"/>
      <c r="U51" s="43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8"/>
    </row>
    <row r="52" spans="1:92" ht="14.4">
      <c r="A52" s="77"/>
      <c r="B52" s="93"/>
      <c r="C52" s="94"/>
      <c r="D52" s="75"/>
      <c r="E52" s="103">
        <f t="shared" si="2"/>
        <v>0</v>
      </c>
      <c r="F52" s="57"/>
      <c r="G52" s="57"/>
      <c r="H52" s="57"/>
      <c r="I52" s="50"/>
      <c r="J52" s="50"/>
      <c r="K52" s="50"/>
      <c r="L52" s="50"/>
      <c r="M52" s="50"/>
      <c r="N52" s="43"/>
      <c r="O52" s="43"/>
      <c r="P52" s="43"/>
      <c r="Q52" s="43"/>
      <c r="R52" s="43"/>
      <c r="S52" s="23"/>
      <c r="T52" s="23"/>
      <c r="U52" s="25"/>
      <c r="V52" s="23"/>
      <c r="W52" s="23"/>
      <c r="X52" s="25"/>
      <c r="Y52" s="25"/>
      <c r="Z52" s="25"/>
      <c r="AA52" s="25"/>
      <c r="AB52" s="25"/>
      <c r="AC52" s="25"/>
      <c r="AD52" s="25"/>
      <c r="AE52" s="25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8"/>
    </row>
    <row r="53" spans="1:92" ht="14.4">
      <c r="A53" s="77"/>
      <c r="B53" s="53"/>
      <c r="C53" s="53"/>
      <c r="D53" s="53"/>
      <c r="E53" s="103">
        <f t="shared" si="2"/>
        <v>0</v>
      </c>
      <c r="F53" s="55"/>
      <c r="G53" s="55"/>
      <c r="H53" s="55"/>
      <c r="I53" s="43"/>
      <c r="J53" s="43"/>
      <c r="K53" s="43"/>
      <c r="L53" s="43"/>
      <c r="M53" s="43"/>
      <c r="N53" s="43"/>
      <c r="O53" s="48"/>
      <c r="P53" s="25"/>
      <c r="Q53" s="25"/>
      <c r="R53" s="25"/>
      <c r="S53" s="25"/>
      <c r="T53" s="25"/>
      <c r="U53" s="43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8"/>
    </row>
    <row r="54" spans="1:92" ht="14.4">
      <c r="A54" s="129"/>
      <c r="B54" s="24"/>
      <c r="C54" s="53"/>
      <c r="D54" s="53"/>
      <c r="E54" s="103">
        <f t="shared" si="2"/>
        <v>0</v>
      </c>
      <c r="F54" s="57"/>
      <c r="G54" s="57"/>
      <c r="H54" s="57"/>
      <c r="I54" s="50"/>
      <c r="J54" s="50"/>
      <c r="K54" s="50"/>
      <c r="L54" s="50"/>
      <c r="M54" s="50"/>
      <c r="N54" s="43"/>
      <c r="O54" s="43"/>
      <c r="P54" s="43"/>
      <c r="Q54" s="43"/>
      <c r="R54" s="43"/>
      <c r="S54" s="23"/>
      <c r="T54" s="23"/>
      <c r="U54" s="25"/>
      <c r="V54" s="23"/>
      <c r="W54" s="23"/>
      <c r="X54" s="25"/>
      <c r="Y54" s="25"/>
      <c r="Z54" s="25"/>
      <c r="AA54" s="25"/>
      <c r="AB54" s="25"/>
      <c r="AC54" s="25"/>
      <c r="AD54" s="25"/>
      <c r="AE54" s="25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8"/>
    </row>
    <row r="55" spans="1:92" ht="14.4">
      <c r="A55" s="130"/>
      <c r="B55" s="69"/>
      <c r="C55" s="69"/>
      <c r="D55" s="69"/>
      <c r="E55" s="103">
        <f t="shared" si="2"/>
        <v>0</v>
      </c>
      <c r="F55" s="57"/>
      <c r="G55" s="57"/>
      <c r="H55" s="57"/>
      <c r="I55" s="50"/>
      <c r="J55" s="50"/>
      <c r="K55" s="50"/>
      <c r="L55" s="50"/>
      <c r="M55" s="50"/>
      <c r="N55" s="43"/>
      <c r="O55" s="43"/>
      <c r="P55" s="43"/>
      <c r="Q55" s="43"/>
      <c r="R55" s="43"/>
      <c r="S55" s="23"/>
      <c r="T55" s="23"/>
      <c r="U55" s="25"/>
      <c r="V55" s="23"/>
      <c r="W55" s="23"/>
      <c r="X55" s="25"/>
      <c r="Y55" s="25"/>
      <c r="Z55" s="25"/>
      <c r="AA55" s="25"/>
      <c r="AB55" s="25"/>
      <c r="AC55" s="25"/>
      <c r="AD55" s="25"/>
      <c r="AE55" s="25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8"/>
    </row>
    <row r="56" spans="1:92" ht="14.4">
      <c r="A56" s="77"/>
      <c r="B56" s="53"/>
      <c r="C56" s="53"/>
      <c r="D56" s="53"/>
      <c r="E56" s="103">
        <f t="shared" si="2"/>
        <v>0</v>
      </c>
      <c r="F56" s="55"/>
      <c r="G56" s="55"/>
      <c r="H56" s="55"/>
      <c r="I56" s="43"/>
      <c r="J56" s="43"/>
      <c r="K56" s="43"/>
      <c r="L56" s="43"/>
      <c r="M56" s="43"/>
      <c r="N56" s="43"/>
      <c r="O56" s="48"/>
      <c r="P56" s="25"/>
      <c r="Q56" s="25"/>
      <c r="R56" s="25"/>
      <c r="S56" s="25"/>
      <c r="T56" s="25"/>
      <c r="U56" s="43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8"/>
    </row>
    <row r="57" spans="1:92" ht="14.4">
      <c r="A57" s="129"/>
      <c r="B57" s="82"/>
      <c r="C57" s="53"/>
      <c r="D57" s="53"/>
      <c r="E57" s="103">
        <f t="shared" si="2"/>
        <v>0</v>
      </c>
      <c r="F57" s="55"/>
      <c r="G57" s="55"/>
      <c r="H57" s="55"/>
      <c r="I57" s="43"/>
      <c r="J57" s="43"/>
      <c r="K57" s="43"/>
      <c r="L57" s="43"/>
      <c r="M57" s="43"/>
      <c r="N57" s="43"/>
      <c r="O57" s="48"/>
      <c r="P57" s="25"/>
      <c r="Q57" s="25"/>
      <c r="R57" s="25"/>
      <c r="S57" s="25"/>
      <c r="T57" s="25"/>
      <c r="U57" s="43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8"/>
    </row>
    <row r="58" spans="1:92" ht="14.4">
      <c r="A58" s="129"/>
      <c r="B58" s="24"/>
      <c r="C58" s="53"/>
      <c r="D58" s="53"/>
      <c r="E58" s="103">
        <f t="shared" si="2"/>
        <v>0</v>
      </c>
      <c r="F58" s="55"/>
      <c r="G58" s="55"/>
      <c r="H58" s="55"/>
      <c r="I58" s="43"/>
      <c r="J58" s="43"/>
      <c r="K58" s="43"/>
      <c r="L58" s="43"/>
      <c r="M58" s="43"/>
      <c r="N58" s="43"/>
      <c r="O58" s="48"/>
      <c r="P58" s="25"/>
      <c r="Q58" s="25"/>
      <c r="R58" s="25"/>
      <c r="S58" s="25"/>
      <c r="T58" s="25"/>
      <c r="U58" s="4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8"/>
    </row>
    <row r="59" spans="1:92" ht="14.4">
      <c r="A59" s="77"/>
      <c r="B59" s="53"/>
      <c r="C59" s="53"/>
      <c r="D59" s="53"/>
      <c r="E59" s="103">
        <f t="shared" si="2"/>
        <v>0</v>
      </c>
      <c r="F59" s="55"/>
      <c r="G59" s="55"/>
      <c r="H59" s="55"/>
      <c r="I59" s="43"/>
      <c r="J59" s="43"/>
      <c r="K59" s="43"/>
      <c r="L59" s="43"/>
      <c r="M59" s="43"/>
      <c r="N59" s="43"/>
      <c r="O59" s="48"/>
      <c r="P59" s="25"/>
      <c r="Q59" s="25"/>
      <c r="R59" s="25"/>
      <c r="S59" s="25"/>
      <c r="T59" s="25"/>
      <c r="U59" s="4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8"/>
    </row>
    <row r="60" spans="1:92" ht="14.4">
      <c r="A60" s="129"/>
      <c r="B60" s="24"/>
      <c r="C60" s="53"/>
      <c r="D60" s="53"/>
      <c r="E60" s="103">
        <f t="shared" si="2"/>
        <v>0</v>
      </c>
      <c r="F60" s="55"/>
      <c r="G60" s="55"/>
      <c r="H60" s="55"/>
      <c r="I60" s="43"/>
      <c r="J60" s="43"/>
      <c r="K60" s="43"/>
      <c r="L60" s="43"/>
      <c r="M60" s="43"/>
      <c r="N60" s="43"/>
      <c r="O60" s="48"/>
      <c r="P60" s="25"/>
      <c r="Q60" s="25"/>
      <c r="R60" s="25"/>
      <c r="S60" s="25"/>
      <c r="T60" s="25"/>
      <c r="U60" s="43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8"/>
    </row>
    <row r="61" spans="1:92" ht="14.4">
      <c r="A61" s="129"/>
      <c r="B61" s="24"/>
      <c r="C61" s="53"/>
      <c r="D61" s="53"/>
      <c r="E61" s="103">
        <f t="shared" si="2"/>
        <v>0</v>
      </c>
      <c r="F61" s="55"/>
      <c r="G61" s="55"/>
      <c r="H61" s="55"/>
      <c r="I61" s="43"/>
      <c r="J61" s="43"/>
      <c r="K61" s="43"/>
      <c r="L61" s="43"/>
      <c r="M61" s="43"/>
      <c r="N61" s="43"/>
      <c r="O61" s="48"/>
      <c r="P61" s="25"/>
      <c r="Q61" s="25"/>
      <c r="R61" s="25"/>
      <c r="S61" s="25"/>
      <c r="T61" s="25"/>
      <c r="U61" s="43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</row>
    <row r="62" spans="1:92" ht="14.4">
      <c r="A62" s="129"/>
      <c r="B62" s="24"/>
      <c r="C62" s="53"/>
      <c r="D62" s="53"/>
      <c r="E62" s="103">
        <f t="shared" si="2"/>
        <v>0</v>
      </c>
      <c r="F62" s="55"/>
      <c r="G62" s="55"/>
      <c r="H62" s="55"/>
      <c r="I62" s="43"/>
      <c r="J62" s="43"/>
      <c r="K62" s="43"/>
      <c r="L62" s="43"/>
      <c r="M62" s="43"/>
      <c r="N62" s="43"/>
      <c r="O62" s="48"/>
      <c r="P62" s="25"/>
      <c r="Q62" s="25"/>
      <c r="R62" s="25"/>
      <c r="S62" s="25"/>
      <c r="T62" s="25"/>
      <c r="U62" s="43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8"/>
    </row>
    <row r="63" spans="1:92" ht="14.4">
      <c r="A63" s="77"/>
      <c r="B63" s="53"/>
      <c r="C63" s="53"/>
      <c r="D63" s="53"/>
      <c r="E63" s="103">
        <f t="shared" si="2"/>
        <v>0</v>
      </c>
      <c r="F63" s="55"/>
      <c r="G63" s="55"/>
      <c r="H63" s="55"/>
      <c r="I63" s="43"/>
      <c r="J63" s="43"/>
      <c r="K63" s="43"/>
      <c r="L63" s="43"/>
      <c r="M63" s="43"/>
      <c r="N63" s="43"/>
      <c r="O63" s="48"/>
      <c r="P63" s="25"/>
      <c r="Q63" s="25"/>
      <c r="R63" s="25"/>
      <c r="S63" s="25"/>
      <c r="T63" s="25"/>
      <c r="U63" s="43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8"/>
    </row>
    <row r="64" spans="1:92" ht="14.4">
      <c r="A64" s="129"/>
      <c r="B64" s="24"/>
      <c r="C64" s="53"/>
      <c r="D64" s="53"/>
      <c r="E64" s="103">
        <f t="shared" si="2"/>
        <v>0</v>
      </c>
      <c r="F64" s="55"/>
      <c r="G64" s="55"/>
      <c r="H64" s="55"/>
      <c r="I64" s="43"/>
      <c r="J64" s="43"/>
      <c r="K64" s="43"/>
      <c r="L64" s="43"/>
      <c r="M64" s="43"/>
      <c r="N64" s="43"/>
      <c r="O64" s="48"/>
      <c r="P64" s="25"/>
      <c r="Q64" s="25"/>
      <c r="R64" s="25"/>
      <c r="S64" s="25"/>
      <c r="T64" s="25"/>
      <c r="U64" s="43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8"/>
    </row>
    <row r="65" spans="1:92" ht="14.4">
      <c r="A65" s="77"/>
      <c r="B65" s="53"/>
      <c r="C65" s="53"/>
      <c r="D65" s="53"/>
      <c r="E65" s="103">
        <f t="shared" ref="E65:E128" si="3">SUM(F65:CM65)</f>
        <v>0</v>
      </c>
      <c r="F65" s="55"/>
      <c r="G65" s="55"/>
      <c r="H65" s="55"/>
      <c r="I65" s="43"/>
      <c r="J65" s="43"/>
      <c r="K65" s="43"/>
      <c r="L65" s="43"/>
      <c r="M65" s="43"/>
      <c r="N65" s="43"/>
      <c r="O65" s="48"/>
      <c r="P65" s="25"/>
      <c r="Q65" s="25"/>
      <c r="R65" s="25"/>
      <c r="S65" s="25"/>
      <c r="T65" s="25"/>
      <c r="U65" s="4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8"/>
    </row>
    <row r="66" spans="1:92" ht="14.4">
      <c r="A66" s="77"/>
      <c r="B66" s="53"/>
      <c r="C66" s="53"/>
      <c r="D66" s="53"/>
      <c r="E66" s="103">
        <f t="shared" si="3"/>
        <v>0</v>
      </c>
      <c r="F66" s="55"/>
      <c r="G66" s="55"/>
      <c r="H66" s="55"/>
      <c r="I66" s="43"/>
      <c r="J66" s="43"/>
      <c r="K66" s="43"/>
      <c r="L66" s="43"/>
      <c r="M66" s="43"/>
      <c r="N66" s="43"/>
      <c r="O66" s="48"/>
      <c r="P66" s="25"/>
      <c r="Q66" s="25"/>
      <c r="R66" s="25"/>
      <c r="S66" s="25"/>
      <c r="T66" s="25"/>
      <c r="U66" s="43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8"/>
    </row>
    <row r="67" spans="1:92" ht="14.4">
      <c r="A67" s="77"/>
      <c r="B67" s="53"/>
      <c r="C67" s="53"/>
      <c r="D67" s="53"/>
      <c r="E67" s="103">
        <f t="shared" si="3"/>
        <v>0</v>
      </c>
      <c r="F67" s="55"/>
      <c r="G67" s="55"/>
      <c r="H67" s="55"/>
      <c r="I67" s="43"/>
      <c r="J67" s="43"/>
      <c r="K67" s="43"/>
      <c r="L67" s="43"/>
      <c r="M67" s="43"/>
      <c r="N67" s="43"/>
      <c r="O67" s="48"/>
      <c r="P67" s="25"/>
      <c r="Q67" s="25"/>
      <c r="R67" s="25"/>
      <c r="S67" s="25"/>
      <c r="T67" s="25"/>
      <c r="U67" s="43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8"/>
    </row>
    <row r="68" spans="1:92" ht="14.4">
      <c r="A68" s="77"/>
      <c r="B68" s="53"/>
      <c r="C68" s="53"/>
      <c r="D68" s="53"/>
      <c r="E68" s="103">
        <f t="shared" si="3"/>
        <v>0</v>
      </c>
      <c r="F68" s="55"/>
      <c r="G68" s="55"/>
      <c r="H68" s="55"/>
      <c r="I68" s="43"/>
      <c r="J68" s="43"/>
      <c r="K68" s="43"/>
      <c r="L68" s="43"/>
      <c r="M68" s="43"/>
      <c r="N68" s="43"/>
      <c r="O68" s="48"/>
      <c r="P68" s="25"/>
      <c r="Q68" s="25"/>
      <c r="R68" s="25"/>
      <c r="S68" s="25"/>
      <c r="T68" s="25"/>
      <c r="U68" s="43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8"/>
    </row>
    <row r="69" spans="1:92" ht="14.4">
      <c r="A69" s="77"/>
      <c r="B69" s="53"/>
      <c r="C69" s="53"/>
      <c r="D69" s="53"/>
      <c r="E69" s="103">
        <f t="shared" si="3"/>
        <v>0</v>
      </c>
      <c r="F69" s="55"/>
      <c r="G69" s="55"/>
      <c r="H69" s="55"/>
      <c r="I69" s="43"/>
      <c r="J69" s="43"/>
      <c r="K69" s="43"/>
      <c r="L69" s="43"/>
      <c r="M69" s="43"/>
      <c r="N69" s="43"/>
      <c r="O69" s="48"/>
      <c r="P69" s="25"/>
      <c r="Q69" s="25"/>
      <c r="R69" s="25"/>
      <c r="S69" s="25"/>
      <c r="T69" s="25"/>
      <c r="U69" s="43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8"/>
    </row>
    <row r="70" spans="1:92" ht="14.4">
      <c r="A70" s="77"/>
      <c r="B70" s="53"/>
      <c r="C70" s="53"/>
      <c r="D70" s="53"/>
      <c r="E70" s="103">
        <f t="shared" si="3"/>
        <v>0</v>
      </c>
      <c r="F70" s="57"/>
      <c r="G70" s="57"/>
      <c r="H70" s="57"/>
      <c r="I70" s="50"/>
      <c r="J70" s="50"/>
      <c r="K70" s="50"/>
      <c r="L70" s="50"/>
      <c r="M70" s="50"/>
      <c r="N70" s="43"/>
      <c r="O70" s="43"/>
      <c r="P70" s="43"/>
      <c r="Q70" s="43"/>
      <c r="R70" s="43"/>
      <c r="S70" s="23"/>
      <c r="T70" s="23"/>
      <c r="U70" s="25"/>
      <c r="V70" s="23"/>
      <c r="W70" s="23"/>
      <c r="X70" s="25"/>
      <c r="Y70" s="25"/>
      <c r="Z70" s="25"/>
      <c r="AA70" s="25"/>
      <c r="AB70" s="25"/>
      <c r="AC70" s="25"/>
      <c r="AD70" s="25"/>
      <c r="AE70" s="25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8"/>
    </row>
    <row r="71" spans="1:92" ht="14.4">
      <c r="A71" s="77"/>
      <c r="B71" s="53"/>
      <c r="C71" s="53"/>
      <c r="D71" s="53"/>
      <c r="E71" s="103">
        <f t="shared" si="3"/>
        <v>0</v>
      </c>
      <c r="F71" s="55"/>
      <c r="G71" s="55"/>
      <c r="H71" s="55"/>
      <c r="I71" s="43"/>
      <c r="J71" s="43"/>
      <c r="K71" s="43"/>
      <c r="L71" s="43"/>
      <c r="M71" s="43"/>
      <c r="N71" s="43"/>
      <c r="O71" s="48"/>
      <c r="P71" s="25"/>
      <c r="Q71" s="25"/>
      <c r="R71" s="25"/>
      <c r="S71" s="25"/>
      <c r="T71" s="25"/>
      <c r="U71" s="43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8"/>
    </row>
    <row r="72" spans="1:92" ht="14.4">
      <c r="A72" s="77"/>
      <c r="B72" s="53"/>
      <c r="C72" s="53"/>
      <c r="D72" s="53"/>
      <c r="E72" s="103">
        <f t="shared" si="3"/>
        <v>0</v>
      </c>
      <c r="F72" s="55"/>
      <c r="G72" s="55"/>
      <c r="H72" s="55"/>
      <c r="I72" s="58"/>
      <c r="J72" s="58"/>
      <c r="K72" s="58"/>
      <c r="L72" s="58"/>
      <c r="M72" s="58"/>
      <c r="N72" s="43"/>
      <c r="O72" s="48"/>
      <c r="P72" s="25"/>
      <c r="Q72" s="25"/>
      <c r="R72" s="25"/>
      <c r="S72" s="25"/>
      <c r="T72" s="25"/>
      <c r="U72" s="43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8"/>
    </row>
    <row r="73" spans="1:92" ht="14.4">
      <c r="A73" s="77"/>
      <c r="B73" s="53"/>
      <c r="C73" s="53"/>
      <c r="D73" s="53"/>
      <c r="E73" s="103">
        <f t="shared" si="3"/>
        <v>0</v>
      </c>
      <c r="F73" s="55"/>
      <c r="G73" s="55"/>
      <c r="H73" s="55"/>
      <c r="I73" s="43"/>
      <c r="J73" s="43"/>
      <c r="K73" s="43"/>
      <c r="L73" s="43"/>
      <c r="M73" s="43"/>
      <c r="N73" s="43"/>
      <c r="O73" s="48"/>
      <c r="P73" s="25"/>
      <c r="Q73" s="25"/>
      <c r="R73" s="25"/>
      <c r="S73" s="25"/>
      <c r="T73" s="25"/>
      <c r="U73" s="43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8"/>
    </row>
    <row r="74" spans="1:92" ht="14.4">
      <c r="A74" s="77"/>
      <c r="B74" s="53"/>
      <c r="C74" s="53"/>
      <c r="D74" s="53"/>
      <c r="E74" s="103">
        <f t="shared" si="3"/>
        <v>0</v>
      </c>
      <c r="F74" s="55"/>
      <c r="G74" s="55"/>
      <c r="H74" s="55"/>
      <c r="I74" s="43"/>
      <c r="J74" s="43"/>
      <c r="K74" s="43"/>
      <c r="L74" s="43"/>
      <c r="M74" s="43"/>
      <c r="N74" s="43"/>
      <c r="O74" s="48"/>
      <c r="P74" s="25"/>
      <c r="Q74" s="25"/>
      <c r="R74" s="25"/>
      <c r="S74" s="25"/>
      <c r="T74" s="25"/>
      <c r="U74" s="43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8"/>
    </row>
    <row r="75" spans="1:92" ht="14.4">
      <c r="A75" s="129"/>
      <c r="B75" s="24"/>
      <c r="C75" s="53"/>
      <c r="D75" s="53"/>
      <c r="E75" s="103">
        <f t="shared" si="3"/>
        <v>0</v>
      </c>
      <c r="F75" s="55"/>
      <c r="G75" s="55"/>
      <c r="H75" s="55"/>
      <c r="I75" s="43"/>
      <c r="J75" s="43"/>
      <c r="K75" s="43"/>
      <c r="L75" s="43"/>
      <c r="M75" s="43"/>
      <c r="N75" s="43"/>
      <c r="O75" s="48"/>
      <c r="P75" s="25"/>
      <c r="Q75" s="25"/>
      <c r="R75" s="25"/>
      <c r="S75" s="25"/>
      <c r="T75" s="25"/>
      <c r="U75" s="43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8"/>
    </row>
    <row r="76" spans="1:92" ht="14.4">
      <c r="A76" s="77"/>
      <c r="B76" s="24"/>
      <c r="C76" s="53"/>
      <c r="D76" s="53"/>
      <c r="E76" s="103">
        <f t="shared" si="3"/>
        <v>0</v>
      </c>
      <c r="F76" s="55"/>
      <c r="G76" s="55"/>
      <c r="H76" s="55"/>
      <c r="I76" s="43"/>
      <c r="J76" s="43"/>
      <c r="K76" s="43"/>
      <c r="L76" s="43"/>
      <c r="M76" s="43"/>
      <c r="N76" s="43"/>
      <c r="O76" s="48"/>
      <c r="P76" s="25"/>
      <c r="Q76" s="25"/>
      <c r="R76" s="25"/>
      <c r="S76" s="25"/>
      <c r="T76" s="25"/>
      <c r="U76" s="43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8"/>
    </row>
    <row r="77" spans="1:92" ht="14.4">
      <c r="A77" s="77"/>
      <c r="B77" s="53"/>
      <c r="C77" s="53"/>
      <c r="D77" s="53"/>
      <c r="E77" s="103">
        <f t="shared" si="3"/>
        <v>0</v>
      </c>
      <c r="F77" s="55"/>
      <c r="G77" s="55"/>
      <c r="H77" s="55"/>
      <c r="I77" s="43"/>
      <c r="J77" s="43"/>
      <c r="K77" s="43"/>
      <c r="L77" s="43"/>
      <c r="M77" s="43"/>
      <c r="N77" s="43"/>
      <c r="O77" s="48"/>
      <c r="P77" s="25"/>
      <c r="Q77" s="25"/>
      <c r="R77" s="25"/>
      <c r="S77" s="25"/>
      <c r="T77" s="25"/>
      <c r="U77" s="43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8"/>
    </row>
    <row r="78" spans="1:92" ht="14.4">
      <c r="A78" s="77"/>
      <c r="B78" s="53"/>
      <c r="C78" s="53"/>
      <c r="D78" s="53"/>
      <c r="E78" s="103">
        <f t="shared" si="3"/>
        <v>0</v>
      </c>
      <c r="F78" s="55"/>
      <c r="G78" s="55"/>
      <c r="H78" s="55"/>
      <c r="I78" s="43"/>
      <c r="J78" s="43"/>
      <c r="K78" s="43"/>
      <c r="L78" s="43"/>
      <c r="M78" s="43"/>
      <c r="N78" s="43"/>
      <c r="O78" s="48"/>
      <c r="P78" s="25"/>
      <c r="Q78" s="25"/>
      <c r="R78" s="25"/>
      <c r="S78" s="25"/>
      <c r="T78" s="25"/>
      <c r="U78" s="43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8"/>
    </row>
    <row r="79" spans="1:92" ht="14.4">
      <c r="A79" s="77"/>
      <c r="B79" s="53"/>
      <c r="C79" s="53"/>
      <c r="D79" s="53"/>
      <c r="E79" s="103">
        <f t="shared" si="3"/>
        <v>0</v>
      </c>
      <c r="F79" s="57"/>
      <c r="G79" s="57"/>
      <c r="H79" s="57"/>
      <c r="I79" s="50"/>
      <c r="J79" s="50"/>
      <c r="K79" s="50"/>
      <c r="L79" s="50"/>
      <c r="M79" s="50"/>
      <c r="N79" s="43"/>
      <c r="O79" s="43"/>
      <c r="P79" s="43"/>
      <c r="Q79" s="43"/>
      <c r="R79" s="43"/>
      <c r="S79" s="23"/>
      <c r="T79" s="23"/>
      <c r="U79" s="25"/>
      <c r="V79" s="23"/>
      <c r="W79" s="23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8"/>
    </row>
    <row r="80" spans="1:92" ht="14.4">
      <c r="A80" s="77"/>
      <c r="B80" s="53"/>
      <c r="C80" s="53"/>
      <c r="D80" s="53"/>
      <c r="E80" s="103">
        <f t="shared" si="3"/>
        <v>0</v>
      </c>
      <c r="F80" s="55"/>
      <c r="G80" s="55"/>
      <c r="H80" s="55"/>
      <c r="I80" s="43"/>
      <c r="J80" s="43"/>
      <c r="K80" s="43"/>
      <c r="L80" s="43"/>
      <c r="M80" s="43"/>
      <c r="N80" s="43"/>
      <c r="O80" s="48"/>
      <c r="P80" s="25"/>
      <c r="Q80" s="25"/>
      <c r="R80" s="25"/>
      <c r="S80" s="25"/>
      <c r="T80" s="25"/>
      <c r="U80" s="43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8"/>
    </row>
    <row r="81" spans="1:92" ht="14.4">
      <c r="A81" s="77"/>
      <c r="B81" s="53"/>
      <c r="C81" s="53"/>
      <c r="D81" s="53"/>
      <c r="E81" s="103">
        <f t="shared" si="3"/>
        <v>0</v>
      </c>
      <c r="F81" s="55"/>
      <c r="G81" s="55"/>
      <c r="H81" s="55"/>
      <c r="I81" s="43"/>
      <c r="J81" s="43"/>
      <c r="K81" s="43"/>
      <c r="L81" s="43"/>
      <c r="M81" s="43"/>
      <c r="N81" s="43"/>
      <c r="O81" s="48"/>
      <c r="P81" s="25"/>
      <c r="Q81" s="25"/>
      <c r="R81" s="25"/>
      <c r="S81" s="25"/>
      <c r="T81" s="25"/>
      <c r="U81" s="43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8"/>
    </row>
    <row r="82" spans="1:92" ht="14.4">
      <c r="A82" s="77"/>
      <c r="B82" s="53"/>
      <c r="C82" s="53"/>
      <c r="D82" s="53"/>
      <c r="E82" s="103">
        <f t="shared" si="3"/>
        <v>0</v>
      </c>
      <c r="F82" s="55"/>
      <c r="G82" s="55"/>
      <c r="H82" s="55"/>
      <c r="I82" s="43"/>
      <c r="J82" s="43"/>
      <c r="K82" s="43"/>
      <c r="L82" s="43"/>
      <c r="M82" s="43"/>
      <c r="N82" s="43"/>
      <c r="O82" s="48"/>
      <c r="P82" s="25"/>
      <c r="Q82" s="25"/>
      <c r="R82" s="25"/>
      <c r="S82" s="25"/>
      <c r="T82" s="25"/>
      <c r="U82" s="43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8"/>
    </row>
    <row r="83" spans="1:92" ht="14.4">
      <c r="A83" s="77"/>
      <c r="B83" s="53"/>
      <c r="C83" s="53"/>
      <c r="D83" s="53"/>
      <c r="E83" s="103">
        <f t="shared" si="3"/>
        <v>0</v>
      </c>
      <c r="F83" s="58"/>
      <c r="G83" s="58"/>
      <c r="H83" s="58"/>
      <c r="I83" s="43"/>
      <c r="J83" s="43"/>
      <c r="K83" s="43"/>
      <c r="L83" s="43"/>
      <c r="M83" s="43"/>
      <c r="N83" s="43"/>
      <c r="O83" s="25"/>
      <c r="P83" s="48"/>
      <c r="Q83" s="48"/>
      <c r="R83" s="48"/>
      <c r="S83" s="43"/>
      <c r="T83" s="43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8"/>
    </row>
    <row r="84" spans="1:92" ht="14.4">
      <c r="A84" s="129"/>
      <c r="B84" s="82"/>
      <c r="C84" s="53"/>
      <c r="D84" s="53"/>
      <c r="E84" s="103">
        <f t="shared" si="3"/>
        <v>0</v>
      </c>
      <c r="F84" s="55"/>
      <c r="G84" s="55"/>
      <c r="H84" s="55"/>
      <c r="I84" s="43"/>
      <c r="J84" s="43"/>
      <c r="K84" s="43"/>
      <c r="L84" s="43"/>
      <c r="M84" s="43"/>
      <c r="N84" s="43"/>
      <c r="O84" s="48"/>
      <c r="P84" s="25"/>
      <c r="Q84" s="25"/>
      <c r="R84" s="25"/>
      <c r="S84" s="25"/>
      <c r="T84" s="25"/>
      <c r="U84" s="43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8"/>
    </row>
    <row r="85" spans="1:92" ht="14.4">
      <c r="A85" s="77"/>
      <c r="B85" s="53"/>
      <c r="C85" s="53"/>
      <c r="D85" s="53"/>
      <c r="E85" s="103">
        <f t="shared" si="3"/>
        <v>0</v>
      </c>
      <c r="F85" s="57"/>
      <c r="G85" s="57"/>
      <c r="H85" s="57"/>
      <c r="I85" s="50"/>
      <c r="J85" s="50"/>
      <c r="K85" s="50"/>
      <c r="L85" s="50"/>
      <c r="M85" s="50"/>
      <c r="N85" s="43"/>
      <c r="O85" s="43"/>
      <c r="P85" s="43"/>
      <c r="Q85" s="43"/>
      <c r="R85" s="43"/>
      <c r="S85" s="23"/>
      <c r="T85" s="23"/>
      <c r="U85" s="25"/>
      <c r="V85" s="23"/>
      <c r="W85" s="23"/>
      <c r="X85" s="25"/>
      <c r="Y85" s="25"/>
      <c r="Z85" s="25"/>
      <c r="AA85" s="25"/>
      <c r="AB85" s="25"/>
      <c r="AC85" s="25"/>
      <c r="AD85" s="25"/>
      <c r="AE85" s="25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8"/>
    </row>
    <row r="86" spans="1:92" ht="14.4">
      <c r="A86" s="129"/>
      <c r="B86" s="24"/>
      <c r="C86" s="53"/>
      <c r="D86" s="53"/>
      <c r="E86" s="103">
        <f t="shared" si="3"/>
        <v>0</v>
      </c>
      <c r="F86" s="57"/>
      <c r="G86" s="57"/>
      <c r="H86" s="57"/>
      <c r="I86" s="50"/>
      <c r="J86" s="50"/>
      <c r="K86" s="50"/>
      <c r="L86" s="50"/>
      <c r="M86" s="50"/>
      <c r="N86" s="43"/>
      <c r="O86" s="43"/>
      <c r="P86" s="43"/>
      <c r="Q86" s="43"/>
      <c r="R86" s="43"/>
      <c r="S86" s="23"/>
      <c r="T86" s="23"/>
      <c r="U86" s="25"/>
      <c r="V86" s="23"/>
      <c r="W86" s="23"/>
      <c r="X86" s="25"/>
      <c r="Y86" s="25"/>
      <c r="Z86" s="25"/>
      <c r="AA86" s="25"/>
      <c r="AB86" s="25"/>
      <c r="AC86" s="25"/>
      <c r="AD86" s="25"/>
      <c r="AE86" s="25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8"/>
    </row>
    <row r="87" spans="1:92" ht="14.4">
      <c r="A87" s="77"/>
      <c r="B87" s="53"/>
      <c r="C87" s="53"/>
      <c r="D87" s="53"/>
      <c r="E87" s="103">
        <f t="shared" si="3"/>
        <v>0</v>
      </c>
      <c r="F87" s="55"/>
      <c r="G87" s="55"/>
      <c r="H87" s="55"/>
      <c r="I87" s="43"/>
      <c r="J87" s="43"/>
      <c r="K87" s="43"/>
      <c r="L87" s="43"/>
      <c r="M87" s="43"/>
      <c r="N87" s="43"/>
      <c r="O87" s="48"/>
      <c r="P87" s="25"/>
      <c r="Q87" s="25"/>
      <c r="R87" s="25"/>
      <c r="S87" s="25"/>
      <c r="T87" s="25"/>
      <c r="U87" s="43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8"/>
    </row>
    <row r="88" spans="1:92" ht="14.4">
      <c r="A88" s="129"/>
      <c r="B88" s="24"/>
      <c r="C88" s="53"/>
      <c r="D88" s="53"/>
      <c r="E88" s="103">
        <f t="shared" si="3"/>
        <v>0</v>
      </c>
      <c r="F88" s="57"/>
      <c r="G88" s="57"/>
      <c r="H88" s="57"/>
      <c r="I88" s="50"/>
      <c r="J88" s="50"/>
      <c r="K88" s="50"/>
      <c r="L88" s="50"/>
      <c r="M88" s="50"/>
      <c r="N88" s="43"/>
      <c r="O88" s="43"/>
      <c r="P88" s="43"/>
      <c r="Q88" s="43"/>
      <c r="R88" s="43"/>
      <c r="S88" s="23"/>
      <c r="T88" s="23"/>
      <c r="U88" s="25"/>
      <c r="V88" s="23"/>
      <c r="W88" s="23"/>
      <c r="X88" s="25"/>
      <c r="Y88" s="25"/>
      <c r="Z88" s="25"/>
      <c r="AA88" s="25"/>
      <c r="AB88" s="23"/>
      <c r="AC88" s="25"/>
      <c r="AD88" s="25"/>
      <c r="AE88" s="25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8"/>
    </row>
    <row r="89" spans="1:92" ht="14.4">
      <c r="A89" s="129"/>
      <c r="B89" s="24"/>
      <c r="C89" s="53"/>
      <c r="D89" s="53"/>
      <c r="E89" s="103">
        <f t="shared" si="3"/>
        <v>0</v>
      </c>
      <c r="F89" s="55"/>
      <c r="G89" s="55"/>
      <c r="H89" s="55"/>
      <c r="I89" s="43"/>
      <c r="J89" s="43"/>
      <c r="K89" s="43"/>
      <c r="L89" s="43"/>
      <c r="M89" s="43"/>
      <c r="N89" s="43"/>
      <c r="O89" s="48"/>
      <c r="P89" s="25"/>
      <c r="Q89" s="25"/>
      <c r="R89" s="25"/>
      <c r="S89" s="25"/>
      <c r="T89" s="25"/>
      <c r="U89" s="43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8"/>
    </row>
    <row r="90" spans="1:92" ht="14.4">
      <c r="A90" s="77"/>
      <c r="B90" s="53"/>
      <c r="C90" s="53"/>
      <c r="D90" s="59"/>
      <c r="E90" s="103">
        <f t="shared" si="3"/>
        <v>0</v>
      </c>
      <c r="F90" s="57"/>
      <c r="G90" s="57"/>
      <c r="H90" s="57"/>
      <c r="I90" s="50"/>
      <c r="J90" s="50"/>
      <c r="K90" s="50"/>
      <c r="L90" s="50"/>
      <c r="M90" s="50"/>
      <c r="N90" s="43"/>
      <c r="O90" s="43"/>
      <c r="P90" s="43"/>
      <c r="Q90" s="43"/>
      <c r="R90" s="43"/>
      <c r="S90" s="23"/>
      <c r="T90" s="23"/>
      <c r="U90" s="25"/>
      <c r="V90" s="23"/>
      <c r="W90" s="23"/>
      <c r="X90" s="25"/>
      <c r="Y90" s="25"/>
      <c r="Z90" s="25"/>
      <c r="AA90" s="25"/>
      <c r="AB90" s="25"/>
      <c r="AC90" s="25"/>
      <c r="AD90" s="25"/>
      <c r="AE90" s="25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8"/>
    </row>
    <row r="91" spans="1:92" ht="14.4">
      <c r="A91" s="77"/>
      <c r="B91" s="53"/>
      <c r="C91" s="53"/>
      <c r="D91" s="53"/>
      <c r="E91" s="103">
        <f t="shared" si="3"/>
        <v>0</v>
      </c>
      <c r="F91" s="55"/>
      <c r="G91" s="55"/>
      <c r="H91" s="55"/>
      <c r="I91" s="43"/>
      <c r="J91" s="43"/>
      <c r="K91" s="43"/>
      <c r="L91" s="43"/>
      <c r="M91" s="43"/>
      <c r="N91" s="43"/>
      <c r="O91" s="48"/>
      <c r="P91" s="25"/>
      <c r="Q91" s="25"/>
      <c r="R91" s="25"/>
      <c r="S91" s="25"/>
      <c r="T91" s="25"/>
      <c r="U91" s="43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8"/>
    </row>
    <row r="92" spans="1:92" ht="14.4">
      <c r="A92" s="77"/>
      <c r="B92" s="73"/>
      <c r="C92" s="53"/>
      <c r="D92" s="53"/>
      <c r="E92" s="103">
        <f t="shared" si="3"/>
        <v>0</v>
      </c>
      <c r="F92" s="55"/>
      <c r="G92" s="55"/>
      <c r="H92" s="55"/>
      <c r="I92" s="43"/>
      <c r="J92" s="43"/>
      <c r="K92" s="43"/>
      <c r="L92" s="43"/>
      <c r="M92" s="43"/>
      <c r="N92" s="43"/>
      <c r="O92" s="48"/>
      <c r="P92" s="25"/>
      <c r="Q92" s="25"/>
      <c r="R92" s="25"/>
      <c r="S92" s="25"/>
      <c r="T92" s="25"/>
      <c r="U92" s="43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8"/>
    </row>
    <row r="93" spans="1:92" ht="14.4">
      <c r="A93" s="77"/>
      <c r="B93" s="53"/>
      <c r="C93" s="53"/>
      <c r="D93" s="53"/>
      <c r="E93" s="103">
        <f t="shared" si="3"/>
        <v>0</v>
      </c>
      <c r="F93" s="57"/>
      <c r="G93" s="57"/>
      <c r="H93" s="57"/>
      <c r="I93" s="50"/>
      <c r="J93" s="50"/>
      <c r="K93" s="50"/>
      <c r="L93" s="50"/>
      <c r="M93" s="50"/>
      <c r="N93" s="43"/>
      <c r="O93" s="43"/>
      <c r="P93" s="43"/>
      <c r="Q93" s="43"/>
      <c r="R93" s="43"/>
      <c r="S93" s="23"/>
      <c r="T93" s="23"/>
      <c r="U93" s="25"/>
      <c r="V93" s="23"/>
      <c r="W93" s="23"/>
      <c r="X93" s="25"/>
      <c r="Y93" s="25"/>
      <c r="Z93" s="25"/>
      <c r="AA93" s="25"/>
      <c r="AB93" s="25"/>
      <c r="AC93" s="25"/>
      <c r="AD93" s="25"/>
      <c r="AE93" s="25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8"/>
    </row>
    <row r="94" spans="1:92" ht="14.4">
      <c r="A94" s="129"/>
      <c r="B94" s="24"/>
      <c r="C94" s="53"/>
      <c r="D94" s="53"/>
      <c r="E94" s="103">
        <f t="shared" si="3"/>
        <v>0</v>
      </c>
      <c r="F94" s="57"/>
      <c r="G94" s="57"/>
      <c r="H94" s="57"/>
      <c r="I94" s="50"/>
      <c r="J94" s="50"/>
      <c r="K94" s="50"/>
      <c r="L94" s="50"/>
      <c r="M94" s="50"/>
      <c r="N94" s="43"/>
      <c r="O94" s="43"/>
      <c r="P94" s="43"/>
      <c r="Q94" s="43"/>
      <c r="R94" s="43"/>
      <c r="S94" s="23"/>
      <c r="T94" s="23"/>
      <c r="U94" s="25"/>
      <c r="V94" s="23"/>
      <c r="W94" s="23"/>
      <c r="X94" s="25"/>
      <c r="Y94" s="25"/>
      <c r="Z94" s="25"/>
      <c r="AA94" s="25"/>
      <c r="AB94" s="25"/>
      <c r="AC94" s="25"/>
      <c r="AD94" s="25"/>
      <c r="AE94" s="25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8"/>
    </row>
    <row r="95" spans="1:92" ht="14.4">
      <c r="A95" s="130"/>
      <c r="B95" s="69"/>
      <c r="C95" s="69"/>
      <c r="D95" s="53"/>
      <c r="E95" s="103">
        <f t="shared" si="3"/>
        <v>0</v>
      </c>
      <c r="F95" s="55"/>
      <c r="G95" s="55"/>
      <c r="H95" s="55"/>
      <c r="I95" s="43"/>
      <c r="J95" s="43"/>
      <c r="K95" s="43"/>
      <c r="L95" s="43"/>
      <c r="M95" s="43"/>
      <c r="N95" s="43"/>
      <c r="O95" s="48"/>
      <c r="P95" s="25"/>
      <c r="Q95" s="25"/>
      <c r="R95" s="25"/>
      <c r="S95" s="25"/>
      <c r="T95" s="25"/>
      <c r="U95" s="43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8"/>
    </row>
    <row r="96" spans="1:92" ht="14.4">
      <c r="A96" s="77"/>
      <c r="B96" s="53"/>
      <c r="C96" s="53"/>
      <c r="D96" s="59"/>
      <c r="E96" s="103">
        <f t="shared" si="3"/>
        <v>0</v>
      </c>
      <c r="F96" s="55"/>
      <c r="G96" s="55"/>
      <c r="H96" s="55"/>
      <c r="I96" s="43"/>
      <c r="J96" s="43"/>
      <c r="K96" s="43"/>
      <c r="L96" s="43"/>
      <c r="M96" s="43"/>
      <c r="N96" s="43"/>
      <c r="O96" s="48"/>
      <c r="P96" s="25"/>
      <c r="Q96" s="25"/>
      <c r="R96" s="25"/>
      <c r="S96" s="25"/>
      <c r="T96" s="25"/>
      <c r="U96" s="43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8"/>
    </row>
    <row r="97" spans="1:92" ht="14.4">
      <c r="A97" s="77"/>
      <c r="B97" s="73"/>
      <c r="C97" s="53"/>
      <c r="D97" s="53"/>
      <c r="E97" s="103">
        <f t="shared" si="3"/>
        <v>0</v>
      </c>
      <c r="F97" s="55"/>
      <c r="G97" s="55"/>
      <c r="H97" s="55"/>
      <c r="I97" s="43"/>
      <c r="J97" s="43"/>
      <c r="K97" s="43"/>
      <c r="L97" s="43"/>
      <c r="M97" s="43"/>
      <c r="N97" s="43"/>
      <c r="O97" s="48"/>
      <c r="P97" s="25"/>
      <c r="Q97" s="25"/>
      <c r="R97" s="25"/>
      <c r="S97" s="25"/>
      <c r="T97" s="25"/>
      <c r="U97" s="43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8"/>
    </row>
    <row r="98" spans="1:92" ht="14.4">
      <c r="A98" s="130"/>
      <c r="B98" s="69"/>
      <c r="C98" s="69"/>
      <c r="D98" s="53"/>
      <c r="E98" s="103">
        <f t="shared" si="3"/>
        <v>0</v>
      </c>
      <c r="F98" s="55"/>
      <c r="G98" s="55"/>
      <c r="H98" s="55"/>
      <c r="I98" s="43"/>
      <c r="J98" s="43"/>
      <c r="K98" s="43"/>
      <c r="L98" s="43"/>
      <c r="M98" s="43"/>
      <c r="N98" s="43"/>
      <c r="O98" s="48"/>
      <c r="P98" s="25"/>
      <c r="Q98" s="25"/>
      <c r="R98" s="25"/>
      <c r="S98" s="25"/>
      <c r="T98" s="25"/>
      <c r="U98" s="43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8"/>
    </row>
    <row r="99" spans="1:92" ht="14.4">
      <c r="A99" s="129"/>
      <c r="B99" s="24"/>
      <c r="C99" s="53"/>
      <c r="D99" s="53"/>
      <c r="E99" s="103">
        <f t="shared" si="3"/>
        <v>0</v>
      </c>
      <c r="F99" s="55"/>
      <c r="G99" s="55"/>
      <c r="H99" s="55"/>
      <c r="I99" s="43"/>
      <c r="J99" s="43"/>
      <c r="K99" s="43"/>
      <c r="L99" s="43"/>
      <c r="M99" s="43"/>
      <c r="N99" s="43"/>
      <c r="O99" s="48"/>
      <c r="P99" s="25"/>
      <c r="Q99" s="25"/>
      <c r="R99" s="25"/>
      <c r="S99" s="25"/>
      <c r="T99" s="25"/>
      <c r="U99" s="43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8"/>
    </row>
    <row r="100" spans="1:92" ht="14.4">
      <c r="A100" s="77"/>
      <c r="B100" s="53"/>
      <c r="C100" s="53"/>
      <c r="D100" s="53"/>
      <c r="E100" s="103">
        <f t="shared" si="3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48"/>
      <c r="P100" s="25"/>
      <c r="Q100" s="25"/>
      <c r="R100" s="25"/>
      <c r="S100" s="25"/>
      <c r="T100" s="25"/>
      <c r="U100" s="43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8"/>
    </row>
    <row r="101" spans="1:92" ht="14.4">
      <c r="A101" s="77"/>
      <c r="B101" s="53"/>
      <c r="C101" s="53"/>
      <c r="D101" s="53"/>
      <c r="E101" s="103">
        <f t="shared" si="3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48"/>
      <c r="P101" s="25"/>
      <c r="Q101" s="25"/>
      <c r="R101" s="25"/>
      <c r="S101" s="25"/>
      <c r="T101" s="25"/>
      <c r="U101" s="43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8"/>
    </row>
    <row r="102" spans="1:92" ht="14.4">
      <c r="A102" s="77"/>
      <c r="B102" s="53"/>
      <c r="C102" s="53"/>
      <c r="D102" s="53"/>
      <c r="E102" s="103">
        <f t="shared" si="3"/>
        <v>0</v>
      </c>
      <c r="F102" s="55"/>
      <c r="G102" s="55"/>
      <c r="H102" s="55"/>
      <c r="I102" s="43"/>
      <c r="J102" s="43"/>
      <c r="K102" s="43"/>
      <c r="L102" s="43"/>
      <c r="M102" s="43"/>
      <c r="N102" s="43"/>
      <c r="O102" s="48"/>
      <c r="P102" s="25"/>
      <c r="Q102" s="25"/>
      <c r="R102" s="25"/>
      <c r="S102" s="25"/>
      <c r="T102" s="25"/>
      <c r="U102" s="43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8"/>
    </row>
    <row r="103" spans="1:92" ht="14.4">
      <c r="A103" s="77"/>
      <c r="B103" s="53"/>
      <c r="C103" s="53"/>
      <c r="D103" s="53"/>
      <c r="E103" s="103">
        <f t="shared" si="3"/>
        <v>0</v>
      </c>
      <c r="F103" s="55"/>
      <c r="G103" s="55"/>
      <c r="H103" s="55"/>
      <c r="I103" s="43"/>
      <c r="J103" s="43"/>
      <c r="K103" s="43"/>
      <c r="L103" s="43"/>
      <c r="M103" s="43"/>
      <c r="N103" s="43"/>
      <c r="O103" s="48"/>
      <c r="P103" s="25"/>
      <c r="Q103" s="25"/>
      <c r="R103" s="25"/>
      <c r="S103" s="25"/>
      <c r="T103" s="25"/>
      <c r="U103" s="43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8"/>
    </row>
    <row r="104" spans="1:92" ht="14.4">
      <c r="A104" s="129"/>
      <c r="B104" s="24"/>
      <c r="C104" s="53"/>
      <c r="D104" s="53"/>
      <c r="E104" s="103">
        <f t="shared" si="3"/>
        <v>0</v>
      </c>
      <c r="F104" s="57"/>
      <c r="G104" s="57"/>
      <c r="H104" s="57"/>
      <c r="I104" s="50"/>
      <c r="J104" s="50"/>
      <c r="K104" s="50"/>
      <c r="L104" s="50"/>
      <c r="M104" s="50"/>
      <c r="N104" s="43"/>
      <c r="O104" s="43"/>
      <c r="P104" s="43"/>
      <c r="Q104" s="43"/>
      <c r="R104" s="43"/>
      <c r="S104" s="23"/>
      <c r="T104" s="23"/>
      <c r="U104" s="25"/>
      <c r="V104" s="23"/>
      <c r="W104" s="23"/>
      <c r="X104" s="25"/>
      <c r="Y104" s="25"/>
      <c r="Z104" s="25"/>
      <c r="AA104" s="25"/>
      <c r="AB104" s="25"/>
      <c r="AC104" s="25"/>
      <c r="AD104" s="25"/>
      <c r="AE104" s="25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8"/>
    </row>
    <row r="105" spans="1:92" ht="14.4">
      <c r="A105" s="129"/>
      <c r="B105" s="24"/>
      <c r="C105" s="53"/>
      <c r="D105" s="53"/>
      <c r="E105" s="103">
        <f t="shared" si="3"/>
        <v>0</v>
      </c>
      <c r="F105" s="55"/>
      <c r="G105" s="55"/>
      <c r="H105" s="55"/>
      <c r="I105" s="43"/>
      <c r="J105" s="43"/>
      <c r="K105" s="43"/>
      <c r="L105" s="43"/>
      <c r="M105" s="43"/>
      <c r="N105" s="43"/>
      <c r="O105" s="48"/>
      <c r="P105" s="25"/>
      <c r="Q105" s="25"/>
      <c r="R105" s="25"/>
      <c r="S105" s="25"/>
      <c r="T105" s="25"/>
      <c r="U105" s="43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8"/>
    </row>
    <row r="106" spans="1:92" ht="14.4">
      <c r="A106" s="77"/>
      <c r="B106" s="53"/>
      <c r="C106" s="53"/>
      <c r="D106" s="53"/>
      <c r="E106" s="103">
        <f t="shared" si="3"/>
        <v>0</v>
      </c>
      <c r="F106" s="57"/>
      <c r="G106" s="57"/>
      <c r="H106" s="57"/>
      <c r="I106" s="50"/>
      <c r="J106" s="50"/>
      <c r="K106" s="50"/>
      <c r="L106" s="50"/>
      <c r="M106" s="50"/>
      <c r="N106" s="43"/>
      <c r="O106" s="43"/>
      <c r="P106" s="43"/>
      <c r="Q106" s="43"/>
      <c r="R106" s="43"/>
      <c r="S106" s="23"/>
      <c r="T106" s="23"/>
      <c r="U106" s="25"/>
      <c r="V106" s="23"/>
      <c r="W106" s="23"/>
      <c r="X106" s="25"/>
      <c r="Y106" s="25"/>
      <c r="Z106" s="25"/>
      <c r="AA106" s="25"/>
      <c r="AB106" s="25"/>
      <c r="AC106" s="25"/>
      <c r="AD106" s="25"/>
      <c r="AE106" s="25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8"/>
    </row>
    <row r="107" spans="1:92" ht="14.4">
      <c r="A107" s="129"/>
      <c r="B107" s="24"/>
      <c r="C107" s="53"/>
      <c r="D107" s="53"/>
      <c r="E107" s="103">
        <f t="shared" si="3"/>
        <v>0</v>
      </c>
      <c r="F107" s="55"/>
      <c r="G107" s="55"/>
      <c r="H107" s="55"/>
      <c r="I107" s="43"/>
      <c r="J107" s="43"/>
      <c r="K107" s="43"/>
      <c r="L107" s="43"/>
      <c r="M107" s="43"/>
      <c r="N107" s="43"/>
      <c r="O107" s="48"/>
      <c r="P107" s="25"/>
      <c r="Q107" s="25"/>
      <c r="R107" s="25"/>
      <c r="S107" s="25"/>
      <c r="T107" s="25"/>
      <c r="U107" s="43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8"/>
    </row>
    <row r="108" spans="1:92" ht="14.4">
      <c r="A108" s="129"/>
      <c r="B108" s="24"/>
      <c r="C108" s="53"/>
      <c r="D108" s="53"/>
      <c r="E108" s="103">
        <f t="shared" si="3"/>
        <v>0</v>
      </c>
      <c r="F108" s="55"/>
      <c r="G108" s="55"/>
      <c r="H108" s="55"/>
      <c r="I108" s="43"/>
      <c r="J108" s="43"/>
      <c r="K108" s="43"/>
      <c r="L108" s="43"/>
      <c r="M108" s="43"/>
      <c r="N108" s="43"/>
      <c r="O108" s="48"/>
      <c r="P108" s="25"/>
      <c r="Q108" s="25"/>
      <c r="R108" s="25"/>
      <c r="S108" s="25"/>
      <c r="T108" s="25"/>
      <c r="U108" s="43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8"/>
    </row>
    <row r="109" spans="1:92" ht="14.4">
      <c r="A109" s="77"/>
      <c r="B109" s="53"/>
      <c r="C109" s="53"/>
      <c r="D109" s="53"/>
      <c r="E109" s="103">
        <f t="shared" si="3"/>
        <v>0</v>
      </c>
      <c r="F109" s="55"/>
      <c r="G109" s="55"/>
      <c r="H109" s="55"/>
      <c r="I109" s="43"/>
      <c r="J109" s="43"/>
      <c r="K109" s="43"/>
      <c r="L109" s="43"/>
      <c r="M109" s="43"/>
      <c r="N109" s="43"/>
      <c r="O109" s="48"/>
      <c r="P109" s="25"/>
      <c r="Q109" s="25"/>
      <c r="R109" s="25"/>
      <c r="S109" s="25"/>
      <c r="T109" s="25"/>
      <c r="U109" s="43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8"/>
    </row>
    <row r="110" spans="1:92" ht="14.4">
      <c r="A110" s="95"/>
      <c r="B110" s="96"/>
      <c r="C110" s="53"/>
      <c r="D110" s="53"/>
      <c r="E110" s="103">
        <f t="shared" si="3"/>
        <v>0</v>
      </c>
      <c r="F110" s="55"/>
      <c r="G110" s="55"/>
      <c r="H110" s="55"/>
      <c r="I110" s="43"/>
      <c r="J110" s="43"/>
      <c r="K110" s="43"/>
      <c r="L110" s="43"/>
      <c r="M110" s="43"/>
      <c r="N110" s="43"/>
      <c r="O110" s="48"/>
      <c r="P110" s="25"/>
      <c r="Q110" s="25"/>
      <c r="R110" s="25"/>
      <c r="S110" s="25"/>
      <c r="T110" s="25"/>
      <c r="U110" s="43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8"/>
    </row>
    <row r="111" spans="1:92" ht="14.4">
      <c r="A111" s="77"/>
      <c r="B111" s="53"/>
      <c r="C111" s="53"/>
      <c r="D111" s="53"/>
      <c r="E111" s="103">
        <f t="shared" si="3"/>
        <v>0</v>
      </c>
      <c r="F111" s="58"/>
      <c r="G111" s="58"/>
      <c r="H111" s="58"/>
      <c r="I111" s="43"/>
      <c r="J111" s="43"/>
      <c r="K111" s="43"/>
      <c r="L111" s="43"/>
      <c r="M111" s="43"/>
      <c r="N111" s="43"/>
      <c r="O111" s="25"/>
      <c r="P111" s="48"/>
      <c r="Q111" s="48"/>
      <c r="R111" s="48"/>
      <c r="S111" s="43"/>
      <c r="T111" s="43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8"/>
    </row>
    <row r="112" spans="1:92" ht="14.4">
      <c r="A112" s="77"/>
      <c r="B112" s="53"/>
      <c r="C112" s="53"/>
      <c r="D112" s="53"/>
      <c r="E112" s="103">
        <f t="shared" si="3"/>
        <v>0</v>
      </c>
      <c r="F112" s="57"/>
      <c r="G112" s="57"/>
      <c r="H112" s="57"/>
      <c r="I112" s="50"/>
      <c r="J112" s="50"/>
      <c r="K112" s="50"/>
      <c r="L112" s="50"/>
      <c r="M112" s="50"/>
      <c r="N112" s="43"/>
      <c r="O112" s="43"/>
      <c r="P112" s="43"/>
      <c r="Q112" s="43"/>
      <c r="R112" s="43"/>
      <c r="S112" s="23"/>
      <c r="T112" s="23"/>
      <c r="U112" s="25"/>
      <c r="V112" s="23"/>
      <c r="W112" s="23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8"/>
    </row>
    <row r="113" spans="1:92" ht="14.4">
      <c r="A113" s="129"/>
      <c r="B113" s="24"/>
      <c r="C113" s="53"/>
      <c r="D113" s="53"/>
      <c r="E113" s="103">
        <f t="shared" si="3"/>
        <v>0</v>
      </c>
      <c r="F113" s="55"/>
      <c r="G113" s="55"/>
      <c r="H113" s="55"/>
      <c r="I113" s="43"/>
      <c r="J113" s="43"/>
      <c r="K113" s="43"/>
      <c r="L113" s="43"/>
      <c r="M113" s="43"/>
      <c r="N113" s="43"/>
      <c r="O113" s="48"/>
      <c r="P113" s="25"/>
      <c r="Q113" s="25"/>
      <c r="R113" s="25"/>
      <c r="S113" s="25"/>
      <c r="T113" s="25"/>
      <c r="U113" s="43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8"/>
    </row>
    <row r="114" spans="1:92" ht="14.4">
      <c r="A114" s="77"/>
      <c r="B114" s="53"/>
      <c r="C114" s="53"/>
      <c r="D114" s="53"/>
      <c r="E114" s="103">
        <f t="shared" si="3"/>
        <v>0</v>
      </c>
      <c r="F114" s="55"/>
      <c r="G114" s="55"/>
      <c r="H114" s="55"/>
      <c r="I114" s="43"/>
      <c r="J114" s="43"/>
      <c r="K114" s="43"/>
      <c r="L114" s="43"/>
      <c r="M114" s="43"/>
      <c r="N114" s="43"/>
      <c r="O114" s="48"/>
      <c r="P114" s="25"/>
      <c r="Q114" s="25"/>
      <c r="R114" s="25"/>
      <c r="S114" s="25"/>
      <c r="T114" s="25"/>
      <c r="U114" s="43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8"/>
    </row>
    <row r="115" spans="1:92" ht="14.4">
      <c r="A115" s="129"/>
      <c r="B115" s="24"/>
      <c r="C115" s="53"/>
      <c r="D115" s="53"/>
      <c r="E115" s="103">
        <f t="shared" si="3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48"/>
      <c r="P115" s="25"/>
      <c r="Q115" s="25"/>
      <c r="R115" s="25"/>
      <c r="S115" s="25"/>
      <c r="T115" s="25"/>
      <c r="U115" s="43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8"/>
    </row>
    <row r="116" spans="1:92" ht="14.4">
      <c r="A116" s="77"/>
      <c r="B116" s="73"/>
      <c r="C116" s="53"/>
      <c r="D116" s="53"/>
      <c r="E116" s="103">
        <f t="shared" si="3"/>
        <v>0</v>
      </c>
      <c r="F116" s="55"/>
      <c r="G116" s="55"/>
      <c r="H116" s="55"/>
      <c r="I116" s="43"/>
      <c r="J116" s="43"/>
      <c r="K116" s="43"/>
      <c r="L116" s="43"/>
      <c r="M116" s="43"/>
      <c r="N116" s="43"/>
      <c r="O116" s="48"/>
      <c r="P116" s="25"/>
      <c r="Q116" s="25"/>
      <c r="R116" s="25"/>
      <c r="S116" s="25"/>
      <c r="T116" s="25"/>
      <c r="U116" s="43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8"/>
    </row>
    <row r="117" spans="1:92" ht="14.4">
      <c r="A117" s="77"/>
      <c r="B117" s="53"/>
      <c r="C117" s="53"/>
      <c r="D117" s="53"/>
      <c r="E117" s="103">
        <f t="shared" si="3"/>
        <v>0</v>
      </c>
      <c r="F117" s="55"/>
      <c r="G117" s="55"/>
      <c r="H117" s="55"/>
      <c r="I117" s="43"/>
      <c r="J117" s="43"/>
      <c r="K117" s="43"/>
      <c r="L117" s="43"/>
      <c r="M117" s="43"/>
      <c r="N117" s="43"/>
      <c r="O117" s="48"/>
      <c r="P117" s="25"/>
      <c r="Q117" s="25"/>
      <c r="R117" s="25"/>
      <c r="S117" s="25"/>
      <c r="T117" s="25"/>
      <c r="U117" s="43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8"/>
    </row>
    <row r="118" spans="1:92" ht="14.4">
      <c r="A118" s="77"/>
      <c r="B118" s="75"/>
      <c r="C118" s="53"/>
      <c r="D118" s="53"/>
      <c r="E118" s="103">
        <f t="shared" si="3"/>
        <v>0</v>
      </c>
      <c r="F118" s="57"/>
      <c r="G118" s="57"/>
      <c r="H118" s="57"/>
      <c r="I118" s="50"/>
      <c r="J118" s="50"/>
      <c r="K118" s="50"/>
      <c r="L118" s="50"/>
      <c r="M118" s="50"/>
      <c r="N118" s="43"/>
      <c r="O118" s="43"/>
      <c r="P118" s="43"/>
      <c r="Q118" s="43"/>
      <c r="R118" s="43"/>
      <c r="S118" s="23"/>
      <c r="T118" s="23"/>
      <c r="U118" s="25"/>
      <c r="V118" s="23"/>
      <c r="W118" s="23"/>
      <c r="X118" s="25"/>
      <c r="Y118" s="25"/>
      <c r="Z118" s="25"/>
      <c r="AA118" s="25"/>
      <c r="AB118" s="25"/>
      <c r="AC118" s="25"/>
      <c r="AD118" s="25"/>
      <c r="AE118" s="25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8"/>
    </row>
    <row r="119" spans="1:92" ht="14.4">
      <c r="A119" s="77"/>
      <c r="B119" s="92"/>
      <c r="C119" s="53"/>
      <c r="D119" s="53"/>
      <c r="E119" s="103">
        <f t="shared" si="3"/>
        <v>0</v>
      </c>
      <c r="F119" s="55"/>
      <c r="G119" s="55"/>
      <c r="H119" s="55"/>
      <c r="I119" s="43"/>
      <c r="J119" s="43"/>
      <c r="K119" s="43"/>
      <c r="L119" s="43"/>
      <c r="M119" s="43"/>
      <c r="N119" s="43"/>
      <c r="O119" s="48"/>
      <c r="P119" s="25"/>
      <c r="Q119" s="25"/>
      <c r="R119" s="25"/>
      <c r="S119" s="25"/>
      <c r="T119" s="25"/>
      <c r="U119" s="43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8"/>
    </row>
    <row r="120" spans="1:92" ht="14.4">
      <c r="A120" s="129"/>
      <c r="B120" s="24"/>
      <c r="C120" s="53"/>
      <c r="D120" s="53"/>
      <c r="E120" s="103">
        <f t="shared" si="3"/>
        <v>0</v>
      </c>
      <c r="F120" s="58"/>
      <c r="G120" s="58"/>
      <c r="H120" s="58"/>
      <c r="I120" s="43"/>
      <c r="J120" s="43"/>
      <c r="K120" s="43"/>
      <c r="L120" s="43"/>
      <c r="M120" s="43"/>
      <c r="N120" s="43"/>
      <c r="O120" s="23"/>
      <c r="P120" s="43"/>
      <c r="Q120" s="43"/>
      <c r="R120" s="43"/>
      <c r="S120" s="43"/>
      <c r="T120" s="43"/>
      <c r="U120" s="43"/>
      <c r="V120" s="23"/>
      <c r="W120" s="23"/>
      <c r="X120" s="25"/>
      <c r="Y120" s="25"/>
      <c r="Z120" s="25"/>
      <c r="AA120" s="25"/>
      <c r="AB120" s="25"/>
      <c r="AC120" s="25"/>
      <c r="AD120" s="25"/>
      <c r="AE120" s="25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8"/>
    </row>
    <row r="121" spans="1:92" ht="14.4">
      <c r="A121" s="77"/>
      <c r="B121" s="73"/>
      <c r="C121" s="53"/>
      <c r="D121" s="53"/>
      <c r="E121" s="103">
        <f t="shared" si="3"/>
        <v>0</v>
      </c>
      <c r="F121" s="55"/>
      <c r="G121" s="55"/>
      <c r="H121" s="55"/>
      <c r="I121" s="43"/>
      <c r="J121" s="43"/>
      <c r="K121" s="43"/>
      <c r="L121" s="43"/>
      <c r="M121" s="43"/>
      <c r="N121" s="43"/>
      <c r="O121" s="48"/>
      <c r="P121" s="25"/>
      <c r="Q121" s="25"/>
      <c r="R121" s="25"/>
      <c r="S121" s="25"/>
      <c r="T121" s="25"/>
      <c r="U121" s="43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8"/>
    </row>
    <row r="122" spans="1:92" ht="14.4">
      <c r="A122" s="77"/>
      <c r="B122" s="53"/>
      <c r="C122" s="53"/>
      <c r="D122" s="53"/>
      <c r="E122" s="103">
        <f t="shared" si="3"/>
        <v>0</v>
      </c>
      <c r="F122" s="55"/>
      <c r="G122" s="55"/>
      <c r="H122" s="55"/>
      <c r="I122" s="43"/>
      <c r="J122" s="43"/>
      <c r="K122" s="43"/>
      <c r="L122" s="43"/>
      <c r="M122" s="43"/>
      <c r="N122" s="43"/>
      <c r="O122" s="48"/>
      <c r="P122" s="25"/>
      <c r="Q122" s="25"/>
      <c r="R122" s="25"/>
      <c r="S122" s="25"/>
      <c r="T122" s="25"/>
      <c r="U122" s="43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8"/>
    </row>
    <row r="123" spans="1:92" ht="14.4">
      <c r="A123" s="129"/>
      <c r="B123" s="24"/>
      <c r="C123" s="53"/>
      <c r="D123" s="53"/>
      <c r="E123" s="103">
        <f t="shared" si="3"/>
        <v>0</v>
      </c>
      <c r="F123" s="57"/>
      <c r="G123" s="57"/>
      <c r="H123" s="57"/>
      <c r="I123" s="50"/>
      <c r="J123" s="50"/>
      <c r="K123" s="50"/>
      <c r="L123" s="50"/>
      <c r="M123" s="50"/>
      <c r="N123" s="43"/>
      <c r="O123" s="43"/>
      <c r="P123" s="43"/>
      <c r="Q123" s="43"/>
      <c r="R123" s="43"/>
      <c r="S123" s="23"/>
      <c r="T123" s="23"/>
      <c r="U123" s="25"/>
      <c r="V123" s="23"/>
      <c r="W123" s="23"/>
      <c r="X123" s="25"/>
      <c r="Y123" s="25"/>
      <c r="Z123" s="25"/>
      <c r="AA123" s="25"/>
      <c r="AB123" s="25"/>
      <c r="AC123" s="25"/>
      <c r="AD123" s="25"/>
      <c r="AE123" s="25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8"/>
    </row>
    <row r="124" spans="1:92" ht="14.4">
      <c r="A124" s="77"/>
      <c r="B124" s="53"/>
      <c r="C124" s="53"/>
      <c r="D124" s="53"/>
      <c r="E124" s="103">
        <f t="shared" si="3"/>
        <v>0</v>
      </c>
      <c r="F124" s="55"/>
      <c r="G124" s="55"/>
      <c r="H124" s="55"/>
      <c r="I124" s="43"/>
      <c r="J124" s="43"/>
      <c r="K124" s="43"/>
      <c r="L124" s="43"/>
      <c r="M124" s="43"/>
      <c r="N124" s="43"/>
      <c r="O124" s="48"/>
      <c r="P124" s="25"/>
      <c r="Q124" s="25"/>
      <c r="R124" s="25"/>
      <c r="S124" s="25"/>
      <c r="T124" s="25"/>
      <c r="U124" s="43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8"/>
    </row>
    <row r="125" spans="1:92" ht="14.4">
      <c r="A125" s="130"/>
      <c r="B125" s="69"/>
      <c r="C125" s="69"/>
      <c r="D125" s="53"/>
      <c r="E125" s="103">
        <f t="shared" si="3"/>
        <v>0</v>
      </c>
      <c r="F125" s="56"/>
      <c r="G125" s="56"/>
      <c r="H125" s="56"/>
      <c r="I125" s="50"/>
      <c r="J125" s="50"/>
      <c r="K125" s="50"/>
      <c r="L125" s="50"/>
      <c r="M125" s="50"/>
      <c r="N125" s="50"/>
      <c r="O125" s="25"/>
      <c r="P125" s="25"/>
      <c r="Q125" s="25"/>
      <c r="R125" s="25"/>
      <c r="S125" s="25"/>
      <c r="T125" s="25"/>
      <c r="U125" s="43"/>
      <c r="V125" s="48"/>
      <c r="W125" s="48"/>
      <c r="X125" s="25"/>
      <c r="Y125" s="25"/>
      <c r="Z125" s="25"/>
      <c r="AA125" s="25"/>
      <c r="AB125" s="25"/>
      <c r="AC125" s="25"/>
      <c r="AD125" s="25"/>
      <c r="AE125" s="25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8"/>
    </row>
    <row r="126" spans="1:92" ht="14.4">
      <c r="A126" s="129"/>
      <c r="B126" s="24"/>
      <c r="C126" s="53"/>
      <c r="D126" s="53"/>
      <c r="E126" s="103">
        <f t="shared" si="3"/>
        <v>0</v>
      </c>
      <c r="F126" s="56"/>
      <c r="G126" s="56"/>
      <c r="H126" s="56"/>
      <c r="I126" s="23"/>
      <c r="J126" s="23"/>
      <c r="K126" s="23"/>
      <c r="L126" s="23"/>
      <c r="M126" s="23"/>
      <c r="N126" s="43"/>
      <c r="O126" s="50"/>
      <c r="P126" s="43"/>
      <c r="Q126" s="43"/>
      <c r="R126" s="43"/>
      <c r="S126" s="25"/>
      <c r="T126" s="25"/>
      <c r="U126" s="51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8"/>
    </row>
    <row r="127" spans="1:92" ht="14.4">
      <c r="A127" s="131"/>
      <c r="B127" s="85"/>
      <c r="C127" s="53"/>
      <c r="D127" s="53"/>
      <c r="E127" s="103">
        <f t="shared" si="3"/>
        <v>0</v>
      </c>
      <c r="F127" s="55"/>
      <c r="G127" s="55"/>
      <c r="H127" s="55"/>
      <c r="I127" s="43"/>
      <c r="J127" s="43"/>
      <c r="K127" s="43"/>
      <c r="L127" s="43"/>
      <c r="M127" s="43"/>
      <c r="N127" s="43"/>
      <c r="O127" s="48"/>
      <c r="P127" s="25"/>
      <c r="Q127" s="25"/>
      <c r="R127" s="25"/>
      <c r="S127" s="25"/>
      <c r="T127" s="25"/>
      <c r="U127" s="43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8"/>
    </row>
    <row r="128" spans="1:92" ht="14.4">
      <c r="A128" s="77"/>
      <c r="B128" s="53"/>
      <c r="C128" s="53"/>
      <c r="D128" s="53"/>
      <c r="E128" s="103">
        <f t="shared" si="3"/>
        <v>0</v>
      </c>
      <c r="F128" s="55"/>
      <c r="G128" s="55"/>
      <c r="H128" s="55"/>
      <c r="I128" s="43"/>
      <c r="J128" s="43"/>
      <c r="K128" s="43"/>
      <c r="L128" s="43"/>
      <c r="M128" s="43"/>
      <c r="N128" s="43"/>
      <c r="O128" s="48"/>
      <c r="P128" s="25"/>
      <c r="Q128" s="25"/>
      <c r="R128" s="25"/>
      <c r="S128" s="25"/>
      <c r="T128" s="25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8"/>
    </row>
    <row r="129" spans="1:92" ht="14.4">
      <c r="A129" s="77"/>
      <c r="B129" s="53"/>
      <c r="C129" s="53"/>
      <c r="D129" s="53"/>
      <c r="E129" s="103">
        <f t="shared" ref="E129:E192" si="4">SUM(F129:CM129)</f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48"/>
      <c r="P129" s="25"/>
      <c r="Q129" s="25"/>
      <c r="R129" s="25"/>
      <c r="S129" s="25"/>
      <c r="T129" s="25"/>
      <c r="U129" s="43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8"/>
    </row>
    <row r="130" spans="1:92" ht="14.4">
      <c r="A130" s="77"/>
      <c r="B130" s="53"/>
      <c r="C130" s="53"/>
      <c r="D130" s="53"/>
      <c r="E130" s="103">
        <f t="shared" si="4"/>
        <v>0</v>
      </c>
      <c r="F130" s="55"/>
      <c r="G130" s="55"/>
      <c r="H130" s="55"/>
      <c r="I130" s="43"/>
      <c r="J130" s="43"/>
      <c r="K130" s="43"/>
      <c r="L130" s="43"/>
      <c r="M130" s="43"/>
      <c r="N130" s="43"/>
      <c r="O130" s="48"/>
      <c r="P130" s="25"/>
      <c r="Q130" s="25"/>
      <c r="R130" s="25"/>
      <c r="S130" s="25"/>
      <c r="T130" s="25"/>
      <c r="U130" s="43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8"/>
    </row>
    <row r="131" spans="1:92" ht="14.4">
      <c r="A131" s="77"/>
      <c r="B131" s="53"/>
      <c r="C131" s="53"/>
      <c r="D131" s="53"/>
      <c r="E131" s="103">
        <f t="shared" si="4"/>
        <v>0</v>
      </c>
      <c r="F131" s="55"/>
      <c r="G131" s="55"/>
      <c r="H131" s="55"/>
      <c r="I131" s="43"/>
      <c r="J131" s="43"/>
      <c r="K131" s="43"/>
      <c r="L131" s="43"/>
      <c r="M131" s="43"/>
      <c r="N131" s="43"/>
      <c r="O131" s="48"/>
      <c r="P131" s="25"/>
      <c r="Q131" s="25"/>
      <c r="R131" s="25"/>
      <c r="S131" s="25"/>
      <c r="T131" s="25"/>
      <c r="U131" s="43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8"/>
    </row>
    <row r="132" spans="1:92" ht="14.4">
      <c r="A132" s="129"/>
      <c r="B132" s="24"/>
      <c r="C132" s="53"/>
      <c r="D132" s="53"/>
      <c r="E132" s="103">
        <f t="shared" si="4"/>
        <v>0</v>
      </c>
      <c r="F132" s="57"/>
      <c r="G132" s="57"/>
      <c r="H132" s="5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43"/>
      <c r="T132" s="43"/>
      <c r="U132" s="25"/>
      <c r="V132" s="48"/>
      <c r="W132" s="48"/>
      <c r="X132" s="25"/>
      <c r="Y132" s="25"/>
      <c r="Z132" s="25"/>
      <c r="AA132" s="25"/>
      <c r="AB132" s="25"/>
      <c r="AC132" s="25"/>
      <c r="AD132" s="25"/>
      <c r="AE132" s="25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8"/>
    </row>
    <row r="133" spans="1:92" ht="14.4">
      <c r="A133" s="128"/>
      <c r="B133" s="42"/>
      <c r="C133" s="42"/>
      <c r="D133" s="42"/>
      <c r="E133" s="103">
        <f t="shared" si="4"/>
        <v>0</v>
      </c>
      <c r="F133" s="60"/>
      <c r="G133" s="60"/>
      <c r="H133" s="60"/>
      <c r="I133" s="46"/>
      <c r="J133" s="46"/>
      <c r="K133" s="46"/>
      <c r="L133" s="46"/>
      <c r="M133" s="46"/>
      <c r="N133" s="40"/>
      <c r="O133" s="40"/>
      <c r="P133" s="40"/>
      <c r="Q133" s="40"/>
      <c r="R133" s="40"/>
      <c r="S133" s="45"/>
      <c r="T133" s="45"/>
      <c r="U133" s="47"/>
      <c r="V133" s="45"/>
      <c r="W133" s="45"/>
      <c r="X133" s="47"/>
      <c r="Y133" s="47"/>
      <c r="Z133" s="47"/>
      <c r="AA133" s="47"/>
      <c r="AB133" s="47"/>
      <c r="AC133" s="47"/>
      <c r="AD133" s="47"/>
      <c r="AE133" s="47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9"/>
    </row>
    <row r="134" spans="1:92" ht="14.4">
      <c r="A134" s="128"/>
      <c r="B134" s="42"/>
      <c r="C134" s="42"/>
      <c r="D134" s="42"/>
      <c r="E134" s="103">
        <f t="shared" si="4"/>
        <v>0</v>
      </c>
      <c r="F134" s="61"/>
      <c r="G134" s="61"/>
      <c r="H134" s="61"/>
      <c r="I134" s="40"/>
      <c r="J134" s="40"/>
      <c r="K134" s="40"/>
      <c r="L134" s="40"/>
      <c r="M134" s="40"/>
      <c r="N134" s="40"/>
      <c r="O134" s="62"/>
      <c r="P134" s="47"/>
      <c r="Q134" s="47"/>
      <c r="R134" s="47"/>
      <c r="S134" s="47"/>
      <c r="T134" s="47"/>
      <c r="U134" s="40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9"/>
    </row>
    <row r="135" spans="1:92" ht="14.4">
      <c r="A135" s="128"/>
      <c r="B135" s="88"/>
      <c r="C135" s="42"/>
      <c r="D135" s="42"/>
      <c r="E135" s="103">
        <f t="shared" si="4"/>
        <v>0</v>
      </c>
      <c r="F135" s="60"/>
      <c r="G135" s="60"/>
      <c r="H135" s="60"/>
      <c r="I135" s="46"/>
      <c r="J135" s="46"/>
      <c r="K135" s="46"/>
      <c r="L135" s="46"/>
      <c r="M135" s="46"/>
      <c r="N135" s="40"/>
      <c r="O135" s="40"/>
      <c r="P135" s="40"/>
      <c r="Q135" s="40"/>
      <c r="R135" s="40"/>
      <c r="S135" s="45"/>
      <c r="T135" s="45"/>
      <c r="U135" s="47"/>
      <c r="V135" s="45"/>
      <c r="W135" s="45"/>
      <c r="X135" s="47"/>
      <c r="Y135" s="47"/>
      <c r="Z135" s="47"/>
      <c r="AA135" s="47"/>
      <c r="AB135" s="47"/>
      <c r="AC135" s="47"/>
      <c r="AD135" s="47"/>
      <c r="AE135" s="47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9"/>
    </row>
    <row r="136" spans="1:92" ht="14.4">
      <c r="A136" s="128"/>
      <c r="B136" s="89"/>
      <c r="C136" s="42"/>
      <c r="D136" s="42"/>
      <c r="E136" s="103">
        <f t="shared" si="4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62"/>
      <c r="P136" s="47"/>
      <c r="Q136" s="47"/>
      <c r="R136" s="47"/>
      <c r="S136" s="47"/>
      <c r="T136" s="47"/>
      <c r="U136" s="40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9"/>
    </row>
    <row r="137" spans="1:92" ht="14.4">
      <c r="A137" s="128"/>
      <c r="B137" s="89"/>
      <c r="C137" s="42"/>
      <c r="D137" s="42"/>
      <c r="E137" s="103">
        <f t="shared" si="4"/>
        <v>0</v>
      </c>
      <c r="F137" s="61"/>
      <c r="G137" s="61"/>
      <c r="H137" s="61"/>
      <c r="I137" s="40"/>
      <c r="J137" s="40"/>
      <c r="K137" s="40"/>
      <c r="L137" s="40"/>
      <c r="M137" s="40"/>
      <c r="N137" s="40"/>
      <c r="O137" s="62"/>
      <c r="P137" s="47"/>
      <c r="Q137" s="47"/>
      <c r="R137" s="47"/>
      <c r="S137" s="47"/>
      <c r="T137" s="47"/>
      <c r="U137" s="40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9"/>
    </row>
    <row r="138" spans="1:92" ht="14.4">
      <c r="A138" s="128"/>
      <c r="B138" s="89"/>
      <c r="C138" s="42"/>
      <c r="D138" s="42"/>
      <c r="E138" s="103">
        <f t="shared" si="4"/>
        <v>0</v>
      </c>
      <c r="F138" s="61"/>
      <c r="G138" s="61"/>
      <c r="H138" s="61"/>
      <c r="I138" s="40"/>
      <c r="J138" s="40"/>
      <c r="K138" s="40"/>
      <c r="L138" s="40"/>
      <c r="M138" s="40"/>
      <c r="N138" s="40"/>
      <c r="O138" s="62"/>
      <c r="P138" s="47"/>
      <c r="Q138" s="47"/>
      <c r="R138" s="47"/>
      <c r="S138" s="47"/>
      <c r="T138" s="47"/>
      <c r="U138" s="40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9"/>
    </row>
    <row r="139" spans="1:92" ht="14.4">
      <c r="A139" s="128"/>
      <c r="B139" s="75"/>
      <c r="C139" s="42"/>
      <c r="D139" s="42"/>
      <c r="E139" s="103">
        <f t="shared" si="4"/>
        <v>0</v>
      </c>
      <c r="F139" s="60"/>
      <c r="G139" s="60"/>
      <c r="H139" s="60"/>
      <c r="I139" s="46"/>
      <c r="J139" s="46"/>
      <c r="K139" s="46"/>
      <c r="L139" s="46"/>
      <c r="M139" s="46"/>
      <c r="N139" s="40"/>
      <c r="O139" s="40"/>
      <c r="P139" s="40"/>
      <c r="Q139" s="40"/>
      <c r="R139" s="40"/>
      <c r="S139" s="45"/>
      <c r="T139" s="45"/>
      <c r="U139" s="47"/>
      <c r="V139" s="45"/>
      <c r="W139" s="45"/>
      <c r="X139" s="47"/>
      <c r="Y139" s="47"/>
      <c r="Z139" s="47"/>
      <c r="AA139" s="47"/>
      <c r="AB139" s="47"/>
      <c r="AC139" s="47"/>
      <c r="AD139" s="47"/>
      <c r="AE139" s="47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9"/>
    </row>
    <row r="140" spans="1:92" ht="14.4">
      <c r="A140" s="128"/>
      <c r="B140" s="97"/>
      <c r="C140" s="42"/>
      <c r="D140" s="42"/>
      <c r="E140" s="103">
        <f t="shared" si="4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62"/>
      <c r="P140" s="47"/>
      <c r="Q140" s="47"/>
      <c r="R140" s="47"/>
      <c r="S140" s="47"/>
      <c r="T140" s="47"/>
      <c r="U140" s="40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9"/>
    </row>
    <row r="141" spans="1:92" ht="14.4">
      <c r="A141" s="128"/>
      <c r="B141" s="42"/>
      <c r="C141" s="42"/>
      <c r="D141" s="42"/>
      <c r="E141" s="103">
        <f t="shared" si="4"/>
        <v>0</v>
      </c>
      <c r="F141" s="61"/>
      <c r="G141" s="61"/>
      <c r="H141" s="61"/>
      <c r="I141" s="40"/>
      <c r="J141" s="40"/>
      <c r="K141" s="40"/>
      <c r="L141" s="40"/>
      <c r="M141" s="40"/>
      <c r="N141" s="40"/>
      <c r="O141" s="62"/>
      <c r="P141" s="47"/>
      <c r="Q141" s="47"/>
      <c r="R141" s="47"/>
      <c r="S141" s="47"/>
      <c r="T141" s="47"/>
      <c r="U141" s="40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9"/>
    </row>
    <row r="142" spans="1:92" ht="14.4">
      <c r="A142" s="132"/>
      <c r="B142" s="79"/>
      <c r="C142" s="79"/>
      <c r="D142" s="42"/>
      <c r="E142" s="103">
        <f t="shared" si="4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47"/>
      <c r="T142" s="47"/>
      <c r="U142" s="40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9"/>
    </row>
    <row r="143" spans="1:92" ht="14.4">
      <c r="A143" s="128"/>
      <c r="B143" s="42"/>
      <c r="C143" s="42"/>
      <c r="D143" s="42"/>
      <c r="E143" s="103">
        <f t="shared" si="4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62"/>
      <c r="P143" s="47"/>
      <c r="Q143" s="47"/>
      <c r="R143" s="47"/>
      <c r="S143" s="47"/>
      <c r="T143" s="47"/>
      <c r="U143" s="40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9"/>
    </row>
    <row r="144" spans="1:92" ht="14.4">
      <c r="A144" s="128"/>
      <c r="B144" s="42"/>
      <c r="C144" s="42"/>
      <c r="D144" s="42"/>
      <c r="E144" s="103">
        <f t="shared" si="4"/>
        <v>0</v>
      </c>
      <c r="F144" s="60"/>
      <c r="G144" s="60"/>
      <c r="H144" s="60"/>
      <c r="I144" s="46"/>
      <c r="J144" s="46"/>
      <c r="K144" s="46"/>
      <c r="L144" s="46"/>
      <c r="M144" s="46"/>
      <c r="N144" s="40"/>
      <c r="O144" s="40"/>
      <c r="P144" s="40"/>
      <c r="Q144" s="40"/>
      <c r="R144" s="40"/>
      <c r="S144" s="45"/>
      <c r="T144" s="45"/>
      <c r="U144" s="47"/>
      <c r="V144" s="45"/>
      <c r="W144" s="45"/>
      <c r="X144" s="47"/>
      <c r="Y144" s="47"/>
      <c r="Z144" s="47"/>
      <c r="AA144" s="47"/>
      <c r="AB144" s="47"/>
      <c r="AC144" s="47"/>
      <c r="AD144" s="47"/>
      <c r="AE144" s="47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9"/>
    </row>
    <row r="145" spans="1:92" ht="14.4">
      <c r="A145" s="133"/>
      <c r="B145" s="44"/>
      <c r="C145" s="42"/>
      <c r="D145" s="42"/>
      <c r="E145" s="103">
        <f t="shared" si="4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62"/>
      <c r="P145" s="47"/>
      <c r="Q145" s="47"/>
      <c r="R145" s="47"/>
      <c r="S145" s="47"/>
      <c r="T145" s="47"/>
      <c r="U145" s="40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9"/>
    </row>
    <row r="146" spans="1:92" ht="14.4">
      <c r="A146" s="128"/>
      <c r="B146" s="42"/>
      <c r="C146" s="42"/>
      <c r="D146" s="42"/>
      <c r="E146" s="103">
        <f t="shared" si="4"/>
        <v>0</v>
      </c>
      <c r="F146" s="60"/>
      <c r="G146" s="60"/>
      <c r="H146" s="60"/>
      <c r="I146" s="46"/>
      <c r="J146" s="46"/>
      <c r="K146" s="46"/>
      <c r="L146" s="46"/>
      <c r="M146" s="46"/>
      <c r="N146" s="40"/>
      <c r="O146" s="40"/>
      <c r="P146" s="40"/>
      <c r="Q146" s="40"/>
      <c r="R146" s="40"/>
      <c r="S146" s="45"/>
      <c r="T146" s="45"/>
      <c r="U146" s="47"/>
      <c r="V146" s="45"/>
      <c r="W146" s="45"/>
      <c r="X146" s="47"/>
      <c r="Y146" s="47"/>
      <c r="Z146" s="47"/>
      <c r="AA146" s="47"/>
      <c r="AB146" s="47"/>
      <c r="AC146" s="47"/>
      <c r="AD146" s="47"/>
      <c r="AE146" s="47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9"/>
    </row>
    <row r="147" spans="1:92" ht="14.4">
      <c r="A147" s="128"/>
      <c r="B147" s="42"/>
      <c r="C147" s="42"/>
      <c r="D147" s="42"/>
      <c r="E147" s="103">
        <f t="shared" si="4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62"/>
      <c r="P147" s="47"/>
      <c r="Q147" s="47"/>
      <c r="R147" s="47"/>
      <c r="S147" s="47"/>
      <c r="T147" s="47"/>
      <c r="U147" s="40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9"/>
    </row>
    <row r="148" spans="1:92" ht="14.4">
      <c r="A148" s="128"/>
      <c r="B148" s="42"/>
      <c r="C148" s="42"/>
      <c r="D148" s="42"/>
      <c r="E148" s="103">
        <f t="shared" si="4"/>
        <v>0</v>
      </c>
      <c r="F148" s="60"/>
      <c r="G148" s="60"/>
      <c r="H148" s="60"/>
      <c r="I148" s="46"/>
      <c r="J148" s="46"/>
      <c r="K148" s="46"/>
      <c r="L148" s="46"/>
      <c r="M148" s="46"/>
      <c r="N148" s="40"/>
      <c r="O148" s="40"/>
      <c r="P148" s="40"/>
      <c r="Q148" s="40"/>
      <c r="R148" s="40"/>
      <c r="S148" s="45"/>
      <c r="T148" s="45"/>
      <c r="U148" s="47"/>
      <c r="V148" s="45"/>
      <c r="W148" s="45"/>
      <c r="X148" s="47"/>
      <c r="Y148" s="47"/>
      <c r="Z148" s="47"/>
      <c r="AA148" s="47"/>
      <c r="AB148" s="47"/>
      <c r="AC148" s="47"/>
      <c r="AD148" s="47"/>
      <c r="AE148" s="47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9"/>
    </row>
    <row r="149" spans="1:92" ht="14.4">
      <c r="A149" s="128"/>
      <c r="B149" s="42"/>
      <c r="C149" s="42"/>
      <c r="D149" s="42"/>
      <c r="E149" s="103">
        <f t="shared" si="4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62"/>
      <c r="P149" s="47"/>
      <c r="Q149" s="47"/>
      <c r="R149" s="47"/>
      <c r="S149" s="47"/>
      <c r="T149" s="47"/>
      <c r="U149" s="40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9"/>
    </row>
    <row r="150" spans="1:92" ht="14.4">
      <c r="A150" s="133"/>
      <c r="B150" s="64"/>
      <c r="C150" s="42"/>
      <c r="D150" s="42"/>
      <c r="E150" s="103">
        <f t="shared" si="4"/>
        <v>0</v>
      </c>
      <c r="F150" s="61"/>
      <c r="G150" s="61"/>
      <c r="H150" s="61"/>
      <c r="I150" s="40"/>
      <c r="J150" s="40"/>
      <c r="K150" s="40"/>
      <c r="L150" s="40"/>
      <c r="M150" s="40"/>
      <c r="N150" s="40"/>
      <c r="O150" s="62"/>
      <c r="P150" s="47"/>
      <c r="Q150" s="47"/>
      <c r="R150" s="47"/>
      <c r="S150" s="47"/>
      <c r="T150" s="47"/>
      <c r="U150" s="40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9"/>
    </row>
    <row r="151" spans="1:92" ht="14.4">
      <c r="A151" s="128"/>
      <c r="B151" s="42"/>
      <c r="C151" s="42"/>
      <c r="D151" s="42"/>
      <c r="E151" s="103">
        <f t="shared" si="4"/>
        <v>0</v>
      </c>
      <c r="F151" s="60"/>
      <c r="G151" s="60"/>
      <c r="H151" s="60"/>
      <c r="I151" s="46"/>
      <c r="J151" s="46"/>
      <c r="K151" s="46"/>
      <c r="L151" s="46"/>
      <c r="M151" s="46"/>
      <c r="N151" s="40"/>
      <c r="O151" s="40"/>
      <c r="P151" s="40"/>
      <c r="Q151" s="40"/>
      <c r="R151" s="40"/>
      <c r="S151" s="45"/>
      <c r="T151" s="45"/>
      <c r="U151" s="47"/>
      <c r="V151" s="45"/>
      <c r="W151" s="45"/>
      <c r="X151" s="47"/>
      <c r="Y151" s="47"/>
      <c r="Z151" s="47"/>
      <c r="AA151" s="47"/>
      <c r="AB151" s="47"/>
      <c r="AC151" s="47"/>
      <c r="AD151" s="47"/>
      <c r="AE151" s="47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9"/>
    </row>
    <row r="152" spans="1:92" ht="14.4">
      <c r="A152" s="128"/>
      <c r="B152" s="42"/>
      <c r="C152" s="42"/>
      <c r="D152" s="42"/>
      <c r="E152" s="103">
        <f t="shared" si="4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62"/>
      <c r="P152" s="47"/>
      <c r="Q152" s="47"/>
      <c r="R152" s="47"/>
      <c r="S152" s="47"/>
      <c r="T152" s="47"/>
      <c r="U152" s="40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9"/>
    </row>
    <row r="153" spans="1:92" ht="14.4">
      <c r="A153" s="133"/>
      <c r="B153" s="44"/>
      <c r="C153" s="42"/>
      <c r="D153" s="42"/>
      <c r="E153" s="103">
        <f t="shared" si="4"/>
        <v>0</v>
      </c>
      <c r="F153" s="61"/>
      <c r="G153" s="61"/>
      <c r="H153" s="61"/>
      <c r="I153" s="40"/>
      <c r="J153" s="40"/>
      <c r="K153" s="40"/>
      <c r="L153" s="40"/>
      <c r="M153" s="40"/>
      <c r="N153" s="40"/>
      <c r="O153" s="62"/>
      <c r="P153" s="47"/>
      <c r="Q153" s="47"/>
      <c r="R153" s="47"/>
      <c r="S153" s="47"/>
      <c r="T153" s="47"/>
      <c r="U153" s="40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9"/>
    </row>
    <row r="154" spans="1:92" ht="14.4">
      <c r="A154" s="133"/>
      <c r="B154" s="44"/>
      <c r="C154" s="42"/>
      <c r="D154" s="42"/>
      <c r="E154" s="103">
        <f t="shared" si="4"/>
        <v>0</v>
      </c>
      <c r="F154" s="60"/>
      <c r="G154" s="60"/>
      <c r="H154" s="60"/>
      <c r="I154" s="46"/>
      <c r="J154" s="46"/>
      <c r="K154" s="46"/>
      <c r="L154" s="46"/>
      <c r="M154" s="46"/>
      <c r="N154" s="40"/>
      <c r="O154" s="40"/>
      <c r="P154" s="40"/>
      <c r="Q154" s="40"/>
      <c r="R154" s="40"/>
      <c r="S154" s="45"/>
      <c r="T154" s="65"/>
      <c r="U154" s="47"/>
      <c r="V154" s="45"/>
      <c r="W154" s="45"/>
      <c r="X154" s="47"/>
      <c r="Y154" s="47"/>
      <c r="Z154" s="47"/>
      <c r="AA154" s="47"/>
      <c r="AB154" s="47"/>
      <c r="AC154" s="47"/>
      <c r="AD154" s="47"/>
      <c r="AE154" s="47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9"/>
    </row>
    <row r="155" spans="1:92" ht="14.4">
      <c r="A155" s="128"/>
      <c r="B155" s="42"/>
      <c r="C155" s="42"/>
      <c r="D155" s="42"/>
      <c r="E155" s="103">
        <f t="shared" si="4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62"/>
      <c r="P155" s="47"/>
      <c r="Q155" s="47"/>
      <c r="R155" s="47"/>
      <c r="S155" s="47"/>
      <c r="T155" s="47"/>
      <c r="U155" s="40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9"/>
    </row>
    <row r="156" spans="1:92" ht="14.4">
      <c r="A156" s="128"/>
      <c r="B156" s="87"/>
      <c r="C156" s="42"/>
      <c r="D156" s="42"/>
      <c r="E156" s="103">
        <f t="shared" si="4"/>
        <v>0</v>
      </c>
      <c r="F156" s="61"/>
      <c r="G156" s="61"/>
      <c r="H156" s="61"/>
      <c r="I156" s="40"/>
      <c r="J156" s="40"/>
      <c r="K156" s="40"/>
      <c r="L156" s="40"/>
      <c r="M156" s="40"/>
      <c r="N156" s="40"/>
      <c r="O156" s="62"/>
      <c r="P156" s="47"/>
      <c r="Q156" s="47"/>
      <c r="R156" s="47"/>
      <c r="S156" s="47"/>
      <c r="T156" s="47"/>
      <c r="U156" s="40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9"/>
    </row>
    <row r="157" spans="1:92" ht="14.4">
      <c r="A157" s="128"/>
      <c r="B157" s="42"/>
      <c r="C157" s="42"/>
      <c r="D157" s="42"/>
      <c r="E157" s="103">
        <f t="shared" si="4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47"/>
      <c r="T157" s="47"/>
      <c r="U157" s="40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9"/>
    </row>
    <row r="158" spans="1:92" ht="14.4">
      <c r="A158" s="128"/>
      <c r="B158" s="42"/>
      <c r="C158" s="42"/>
      <c r="D158" s="42"/>
      <c r="E158" s="103">
        <f t="shared" si="4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47"/>
      <c r="T158" s="47"/>
      <c r="U158" s="4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9"/>
    </row>
    <row r="159" spans="1:92" ht="14.4">
      <c r="A159" s="128"/>
      <c r="B159" s="87"/>
      <c r="C159" s="42"/>
      <c r="D159" s="42"/>
      <c r="E159" s="103">
        <f t="shared" si="4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47"/>
      <c r="T159" s="47"/>
      <c r="U159" s="4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9"/>
    </row>
    <row r="160" spans="1:92" ht="14.4">
      <c r="A160" s="133"/>
      <c r="B160" s="44"/>
      <c r="C160" s="42"/>
      <c r="D160" s="42"/>
      <c r="E160" s="103">
        <f t="shared" si="4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47"/>
      <c r="T160" s="47"/>
      <c r="U160" s="4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9"/>
    </row>
    <row r="161" spans="1:92" ht="15" thickBot="1">
      <c r="A161" s="133"/>
      <c r="B161" s="44"/>
      <c r="C161" s="42"/>
      <c r="D161" s="42"/>
      <c r="E161" s="103">
        <f t="shared" si="4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47"/>
      <c r="T161" s="47"/>
      <c r="U161" s="4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9"/>
    </row>
    <row r="162" spans="1:92" ht="15" thickBot="1">
      <c r="A162" s="128"/>
      <c r="B162" s="98"/>
      <c r="C162" s="42"/>
      <c r="D162" s="42"/>
      <c r="E162" s="103">
        <f t="shared" si="4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47"/>
      <c r="T162" s="47"/>
      <c r="U162" s="4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9"/>
    </row>
    <row r="163" spans="1:92" ht="14.4">
      <c r="A163" s="132"/>
      <c r="B163" s="90"/>
      <c r="C163" s="79"/>
      <c r="D163" s="79"/>
      <c r="E163" s="103">
        <f t="shared" si="4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47"/>
      <c r="T163" s="47"/>
      <c r="U163" s="4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9"/>
    </row>
    <row r="164" spans="1:92" ht="14.4">
      <c r="A164" s="128"/>
      <c r="B164" s="42"/>
      <c r="C164" s="42"/>
      <c r="D164" s="42"/>
      <c r="E164" s="103">
        <f t="shared" si="4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47"/>
      <c r="T164" s="47"/>
      <c r="U164" s="4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9"/>
    </row>
    <row r="165" spans="1:92" ht="14.4">
      <c r="A165" s="128"/>
      <c r="B165" s="42"/>
      <c r="C165" s="42"/>
      <c r="D165" s="42"/>
      <c r="E165" s="103">
        <f t="shared" si="4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47"/>
      <c r="T165" s="47"/>
      <c r="U165" s="4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9"/>
    </row>
    <row r="166" spans="1:92" ht="14.4">
      <c r="A166" s="132"/>
      <c r="B166" s="79"/>
      <c r="C166" s="79"/>
      <c r="D166" s="79"/>
      <c r="E166" s="103">
        <f t="shared" si="4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62"/>
      <c r="P166" s="47"/>
      <c r="Q166" s="47"/>
      <c r="R166" s="47"/>
      <c r="S166" s="47"/>
      <c r="T166" s="47"/>
      <c r="U166" s="40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9"/>
    </row>
    <row r="167" spans="1:92" ht="14.4">
      <c r="A167" s="128"/>
      <c r="B167" s="42"/>
      <c r="C167" s="42"/>
      <c r="D167" s="42"/>
      <c r="E167" s="103">
        <f t="shared" si="4"/>
        <v>0</v>
      </c>
      <c r="F167" s="63"/>
      <c r="G167" s="63"/>
      <c r="H167" s="63"/>
      <c r="I167" s="40"/>
      <c r="J167" s="40"/>
      <c r="K167" s="40"/>
      <c r="L167" s="40"/>
      <c r="M167" s="40"/>
      <c r="N167" s="40"/>
      <c r="O167" s="45"/>
      <c r="P167" s="40"/>
      <c r="Q167" s="40"/>
      <c r="R167" s="40"/>
      <c r="S167" s="40"/>
      <c r="T167" s="40"/>
      <c r="U167" s="40"/>
      <c r="V167" s="45"/>
      <c r="W167" s="45"/>
      <c r="X167" s="47"/>
      <c r="Y167" s="47"/>
      <c r="Z167" s="47"/>
      <c r="AA167" s="47"/>
      <c r="AB167" s="47"/>
      <c r="AC167" s="47"/>
      <c r="AD167" s="47"/>
      <c r="AE167" s="47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9"/>
    </row>
    <row r="168" spans="1:92" ht="14.4">
      <c r="A168" s="132"/>
      <c r="B168" s="79"/>
      <c r="C168" s="79"/>
      <c r="D168" s="79"/>
      <c r="E168" s="103">
        <f t="shared" si="4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62"/>
      <c r="P168" s="47"/>
      <c r="Q168" s="47"/>
      <c r="R168" s="47"/>
      <c r="S168" s="47"/>
      <c r="T168" s="47"/>
      <c r="U168" s="40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9"/>
    </row>
    <row r="169" spans="1:92" ht="14.4">
      <c r="A169" s="132"/>
      <c r="B169" s="79"/>
      <c r="C169" s="79"/>
      <c r="D169" s="42"/>
      <c r="E169" s="103">
        <f t="shared" si="4"/>
        <v>0</v>
      </c>
      <c r="F169" s="60"/>
      <c r="G169" s="60"/>
      <c r="H169" s="60"/>
      <c r="I169" s="46"/>
      <c r="J169" s="46"/>
      <c r="K169" s="46"/>
      <c r="L169" s="46"/>
      <c r="M169" s="46"/>
      <c r="N169" s="40"/>
      <c r="O169" s="40"/>
      <c r="P169" s="40"/>
      <c r="Q169" s="40"/>
      <c r="R169" s="40"/>
      <c r="S169" s="45"/>
      <c r="T169" s="45"/>
      <c r="U169" s="47"/>
      <c r="V169" s="45"/>
      <c r="W169" s="45"/>
      <c r="X169" s="47"/>
      <c r="Y169" s="47"/>
      <c r="Z169" s="47"/>
      <c r="AA169" s="47"/>
      <c r="AB169" s="47"/>
      <c r="AC169" s="47"/>
      <c r="AD169" s="47"/>
      <c r="AE169" s="47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9"/>
    </row>
    <row r="170" spans="1:92" ht="14.4">
      <c r="A170" s="133"/>
      <c r="B170" s="44"/>
      <c r="C170" s="42"/>
      <c r="D170" s="42"/>
      <c r="E170" s="103">
        <f t="shared" si="4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62"/>
      <c r="P170" s="47"/>
      <c r="Q170" s="47"/>
      <c r="R170" s="47"/>
      <c r="S170" s="47"/>
      <c r="T170" s="47"/>
      <c r="U170" s="40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9"/>
    </row>
    <row r="171" spans="1:92" ht="14.4">
      <c r="A171" s="128"/>
      <c r="B171" s="42"/>
      <c r="C171" s="42"/>
      <c r="D171" s="42"/>
      <c r="E171" s="103">
        <f t="shared" si="4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62"/>
      <c r="P171" s="47"/>
      <c r="Q171" s="47"/>
      <c r="R171" s="47"/>
      <c r="S171" s="47"/>
      <c r="T171" s="47"/>
      <c r="U171" s="40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9"/>
    </row>
    <row r="172" spans="1:92" ht="14.4">
      <c r="A172" s="134"/>
      <c r="B172" s="84"/>
      <c r="C172" s="84"/>
      <c r="D172" s="42"/>
      <c r="E172" s="103">
        <f t="shared" si="4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47"/>
      <c r="T172" s="47"/>
      <c r="U172" s="40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9"/>
    </row>
    <row r="173" spans="1:92" ht="14.4">
      <c r="A173" s="133"/>
      <c r="B173" s="64"/>
      <c r="C173" s="42"/>
      <c r="D173" s="42"/>
      <c r="E173" s="103">
        <f t="shared" si="4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47"/>
      <c r="T173" s="47"/>
      <c r="U173" s="40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9"/>
    </row>
    <row r="174" spans="1:92" ht="14.4">
      <c r="A174" s="128"/>
      <c r="B174" s="42"/>
      <c r="C174" s="42"/>
      <c r="D174" s="42"/>
      <c r="E174" s="103">
        <f t="shared" si="4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47"/>
      <c r="T174" s="47"/>
      <c r="U174" s="40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9"/>
    </row>
    <row r="175" spans="1:92" ht="14.4">
      <c r="A175" s="128"/>
      <c r="B175" s="83"/>
      <c r="C175" s="42"/>
      <c r="D175" s="42"/>
      <c r="E175" s="103">
        <f t="shared" si="4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47"/>
      <c r="T175" s="47"/>
      <c r="U175" s="40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9"/>
    </row>
    <row r="176" spans="1:92" ht="14.4">
      <c r="A176" s="128"/>
      <c r="B176" s="42"/>
      <c r="C176" s="42"/>
      <c r="D176" s="42"/>
      <c r="E176" s="103">
        <f t="shared" si="4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47"/>
      <c r="T176" s="47"/>
      <c r="U176" s="40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9"/>
    </row>
    <row r="177" spans="1:92" ht="14.4">
      <c r="A177" s="128"/>
      <c r="B177" s="42"/>
      <c r="C177" s="42"/>
      <c r="D177" s="42"/>
      <c r="E177" s="103">
        <f t="shared" si="4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47"/>
      <c r="T177" s="47"/>
      <c r="U177" s="40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9"/>
    </row>
    <row r="178" spans="1:92" ht="14.4">
      <c r="A178" s="133"/>
      <c r="B178" s="64"/>
      <c r="C178" s="42"/>
      <c r="D178" s="42"/>
      <c r="E178" s="103">
        <f t="shared" si="4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47"/>
      <c r="T178" s="47"/>
      <c r="U178" s="40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9"/>
    </row>
    <row r="179" spans="1:92" ht="14.4">
      <c r="A179" s="128"/>
      <c r="B179" s="42"/>
      <c r="C179" s="42"/>
      <c r="D179" s="42"/>
      <c r="E179" s="103">
        <f t="shared" si="4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47"/>
      <c r="T179" s="47"/>
      <c r="U179" s="40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9"/>
    </row>
    <row r="180" spans="1:92" ht="14.4">
      <c r="A180" s="128"/>
      <c r="B180" s="42"/>
      <c r="C180" s="42"/>
      <c r="D180" s="42"/>
      <c r="E180" s="103">
        <f t="shared" si="4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47"/>
      <c r="T180" s="47"/>
      <c r="U180" s="40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9"/>
    </row>
    <row r="181" spans="1:92" ht="14.4">
      <c r="A181" s="128"/>
      <c r="B181" s="42"/>
      <c r="C181" s="42"/>
      <c r="D181" s="42"/>
      <c r="E181" s="103">
        <f t="shared" si="4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47"/>
      <c r="T181" s="47"/>
      <c r="U181" s="40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9"/>
    </row>
    <row r="182" spans="1:92" ht="14.4">
      <c r="A182" s="128"/>
      <c r="B182" s="42"/>
      <c r="C182" s="42"/>
      <c r="D182" s="42"/>
      <c r="E182" s="103">
        <f t="shared" si="4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47"/>
      <c r="T182" s="47"/>
      <c r="U182" s="40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9"/>
    </row>
    <row r="183" spans="1:92" ht="14.4">
      <c r="A183" s="133"/>
      <c r="B183" s="44"/>
      <c r="C183" s="42"/>
      <c r="D183" s="42"/>
      <c r="E183" s="103">
        <f t="shared" si="4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47"/>
      <c r="T183" s="47"/>
      <c r="U183" s="40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9"/>
    </row>
    <row r="184" spans="1:92" ht="14.4">
      <c r="A184" s="128"/>
      <c r="B184" s="83"/>
      <c r="C184" s="42"/>
      <c r="D184" s="42"/>
      <c r="E184" s="103">
        <f t="shared" si="4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47"/>
      <c r="T184" s="47"/>
      <c r="U184" s="40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9"/>
    </row>
    <row r="185" spans="1:92" ht="14.4">
      <c r="A185" s="128"/>
      <c r="B185" s="42"/>
      <c r="C185" s="42"/>
      <c r="D185" s="42"/>
      <c r="E185" s="103">
        <f t="shared" si="4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47"/>
      <c r="T185" s="47"/>
      <c r="U185" s="40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9"/>
    </row>
    <row r="186" spans="1:92" ht="14.4">
      <c r="A186" s="128"/>
      <c r="B186" s="42"/>
      <c r="C186" s="42"/>
      <c r="D186" s="42"/>
      <c r="E186" s="103">
        <f t="shared" si="4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47"/>
      <c r="T186" s="47"/>
      <c r="U186" s="40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9"/>
    </row>
    <row r="187" spans="1:92" ht="14.4">
      <c r="A187" s="133"/>
      <c r="B187" s="44"/>
      <c r="C187" s="42"/>
      <c r="D187" s="42"/>
      <c r="E187" s="103">
        <f t="shared" si="4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47"/>
      <c r="T187" s="47"/>
      <c r="U187" s="40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9"/>
    </row>
    <row r="188" spans="1:92" ht="14.4">
      <c r="A188" s="128"/>
      <c r="B188" s="42"/>
      <c r="C188" s="42"/>
      <c r="D188" s="42"/>
      <c r="E188" s="103">
        <f t="shared" si="4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47"/>
      <c r="T188" s="47"/>
      <c r="U188" s="40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9"/>
    </row>
    <row r="189" spans="1:92" ht="14.4">
      <c r="A189" s="132"/>
      <c r="B189" s="79"/>
      <c r="C189" s="79"/>
      <c r="D189" s="42"/>
      <c r="E189" s="103">
        <f t="shared" si="4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47"/>
      <c r="T189" s="47"/>
      <c r="U189" s="40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9"/>
    </row>
    <row r="190" spans="1:92" ht="14.4">
      <c r="A190" s="133"/>
      <c r="B190" s="44"/>
      <c r="C190" s="42"/>
      <c r="D190" s="42"/>
      <c r="E190" s="103">
        <f t="shared" si="4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47"/>
      <c r="T190" s="47"/>
      <c r="U190" s="40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9"/>
    </row>
    <row r="191" spans="1:92" ht="14.4">
      <c r="A191" s="128"/>
      <c r="B191" s="42"/>
      <c r="C191" s="42"/>
      <c r="D191" s="42"/>
      <c r="E191" s="103">
        <f t="shared" si="4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47"/>
      <c r="T191" s="47"/>
      <c r="U191" s="40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9"/>
    </row>
    <row r="192" spans="1:92" ht="14.4">
      <c r="A192" s="128"/>
      <c r="B192" s="42"/>
      <c r="C192" s="42"/>
      <c r="D192" s="42"/>
      <c r="E192" s="103">
        <f t="shared" si="4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47"/>
      <c r="T192" s="47"/>
      <c r="U192" s="40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9"/>
    </row>
    <row r="193" spans="1:92" ht="14.4">
      <c r="A193" s="128"/>
      <c r="B193" s="42"/>
      <c r="C193" s="42"/>
      <c r="D193" s="42"/>
      <c r="E193" s="103">
        <f t="shared" ref="E193:E236" si="5">SUM(F193:CM193)</f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47"/>
      <c r="T193" s="47"/>
      <c r="U193" s="40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9"/>
    </row>
    <row r="194" spans="1:92" ht="14.4">
      <c r="A194" s="128"/>
      <c r="B194" s="42"/>
      <c r="C194" s="42"/>
      <c r="D194" s="42"/>
      <c r="E194" s="103">
        <f t="shared" si="5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47"/>
      <c r="T194" s="47"/>
      <c r="U194" s="40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9"/>
    </row>
    <row r="195" spans="1:92" ht="14.4">
      <c r="A195" s="128"/>
      <c r="B195" s="42"/>
      <c r="C195" s="42"/>
      <c r="D195" s="42"/>
      <c r="E195" s="103">
        <f t="shared" si="5"/>
        <v>0</v>
      </c>
      <c r="F195" s="60"/>
      <c r="G195" s="60"/>
      <c r="H195" s="60"/>
      <c r="I195" s="46"/>
      <c r="J195" s="46"/>
      <c r="K195" s="46"/>
      <c r="L195" s="46"/>
      <c r="M195" s="46"/>
      <c r="N195" s="40"/>
      <c r="O195" s="40"/>
      <c r="P195" s="40"/>
      <c r="Q195" s="40"/>
      <c r="R195" s="40"/>
      <c r="S195" s="45"/>
      <c r="T195" s="45"/>
      <c r="U195" s="47"/>
      <c r="V195" s="45"/>
      <c r="W195" s="45"/>
      <c r="X195" s="47"/>
      <c r="Y195" s="47"/>
      <c r="Z195" s="47"/>
      <c r="AA195" s="47"/>
      <c r="AB195" s="47"/>
      <c r="AC195" s="47"/>
      <c r="AD195" s="47"/>
      <c r="AE195" s="47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9"/>
    </row>
    <row r="196" spans="1:92" ht="14.4">
      <c r="A196" s="133"/>
      <c r="B196" s="44"/>
      <c r="C196" s="42"/>
      <c r="D196" s="42"/>
      <c r="E196" s="103">
        <f t="shared" si="5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47"/>
      <c r="T196" s="47"/>
      <c r="U196" s="40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9"/>
    </row>
    <row r="197" spans="1:92" ht="14.4">
      <c r="A197" s="128"/>
      <c r="B197" s="42"/>
      <c r="C197" s="42"/>
      <c r="D197" s="42"/>
      <c r="E197" s="103">
        <f t="shared" si="5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62"/>
      <c r="P197" s="47"/>
      <c r="Q197" s="47"/>
      <c r="R197" s="47"/>
      <c r="S197" s="47"/>
      <c r="T197" s="47"/>
      <c r="U197" s="40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9"/>
    </row>
    <row r="198" spans="1:92" ht="14.4">
      <c r="A198" s="128"/>
      <c r="B198" s="42"/>
      <c r="C198" s="42"/>
      <c r="D198" s="42"/>
      <c r="E198" s="103">
        <f t="shared" si="5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47"/>
      <c r="T198" s="47"/>
      <c r="U198" s="40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9"/>
    </row>
    <row r="199" spans="1:92" ht="14.4">
      <c r="A199" s="128"/>
      <c r="B199" s="42"/>
      <c r="C199" s="42"/>
      <c r="D199" s="42"/>
      <c r="E199" s="103">
        <f t="shared" si="5"/>
        <v>0</v>
      </c>
      <c r="F199" s="60"/>
      <c r="G199" s="60"/>
      <c r="H199" s="60"/>
      <c r="I199" s="46"/>
      <c r="J199" s="46"/>
      <c r="K199" s="46"/>
      <c r="L199" s="46"/>
      <c r="M199" s="46"/>
      <c r="N199" s="40"/>
      <c r="O199" s="40"/>
      <c r="P199" s="40"/>
      <c r="Q199" s="40"/>
      <c r="R199" s="40"/>
      <c r="S199" s="45"/>
      <c r="T199" s="45"/>
      <c r="U199" s="47"/>
      <c r="V199" s="45"/>
      <c r="W199" s="45"/>
      <c r="X199" s="47"/>
      <c r="Y199" s="47"/>
      <c r="Z199" s="47"/>
      <c r="AA199" s="47"/>
      <c r="AB199" s="47"/>
      <c r="AC199" s="47"/>
      <c r="AD199" s="47"/>
      <c r="AE199" s="47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9"/>
    </row>
    <row r="200" spans="1:92" ht="14.4">
      <c r="A200" s="133"/>
      <c r="B200" s="64"/>
      <c r="C200" s="42"/>
      <c r="D200" s="42"/>
      <c r="E200" s="103">
        <f t="shared" si="5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62"/>
      <c r="P200" s="47"/>
      <c r="Q200" s="47"/>
      <c r="R200" s="47"/>
      <c r="S200" s="47"/>
      <c r="T200" s="47"/>
      <c r="U200" s="40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9"/>
    </row>
    <row r="201" spans="1:92" ht="14.4">
      <c r="A201" s="133"/>
      <c r="B201" s="44"/>
      <c r="C201" s="42"/>
      <c r="D201" s="42"/>
      <c r="E201" s="103">
        <f t="shared" si="5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62"/>
      <c r="P201" s="47"/>
      <c r="Q201" s="47"/>
      <c r="R201" s="47"/>
      <c r="S201" s="47"/>
      <c r="T201" s="47"/>
      <c r="U201" s="40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9"/>
    </row>
    <row r="202" spans="1:92" ht="14.4">
      <c r="A202" s="133"/>
      <c r="B202" s="44"/>
      <c r="C202" s="42"/>
      <c r="D202" s="42"/>
      <c r="E202" s="103">
        <f t="shared" si="5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47"/>
      <c r="T202" s="47"/>
      <c r="U202" s="40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9"/>
    </row>
    <row r="203" spans="1:92" ht="14.4">
      <c r="A203" s="133"/>
      <c r="B203" s="44"/>
      <c r="C203" s="42"/>
      <c r="D203" s="42"/>
      <c r="E203" s="103">
        <f t="shared" si="5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47"/>
      <c r="T203" s="47"/>
      <c r="U203" s="40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9"/>
    </row>
    <row r="204" spans="1:92" ht="14.4">
      <c r="A204" s="133"/>
      <c r="B204" s="44"/>
      <c r="C204" s="42"/>
      <c r="D204" s="42"/>
      <c r="E204" s="103">
        <f t="shared" si="5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47"/>
      <c r="T204" s="47"/>
      <c r="U204" s="40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9"/>
    </row>
    <row r="205" spans="1:92" ht="14.4">
      <c r="A205" s="133"/>
      <c r="B205" s="44"/>
      <c r="C205" s="42"/>
      <c r="D205" s="42"/>
      <c r="E205" s="103">
        <f t="shared" si="5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62"/>
      <c r="P205" s="47"/>
      <c r="Q205" s="47"/>
      <c r="R205" s="47"/>
      <c r="S205" s="47"/>
      <c r="T205" s="47"/>
      <c r="U205" s="40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9"/>
    </row>
    <row r="206" spans="1:92" ht="14.4">
      <c r="A206" s="133"/>
      <c r="B206" s="66"/>
      <c r="C206" s="42"/>
      <c r="D206" s="42"/>
      <c r="E206" s="103">
        <f t="shared" si="5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47"/>
      <c r="T206" s="47"/>
      <c r="U206" s="40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9"/>
    </row>
    <row r="207" spans="1:92" ht="14.4">
      <c r="A207" s="133"/>
      <c r="B207" s="66"/>
      <c r="C207" s="42"/>
      <c r="D207" s="42"/>
      <c r="E207" s="103">
        <f t="shared" si="5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47"/>
      <c r="T207" s="47"/>
      <c r="U207" s="40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9"/>
    </row>
    <row r="208" spans="1:92" ht="14.4">
      <c r="A208" s="133"/>
      <c r="B208" s="67"/>
      <c r="C208" s="42"/>
      <c r="D208" s="42"/>
      <c r="E208" s="103">
        <f t="shared" si="5"/>
        <v>0</v>
      </c>
      <c r="F208" s="60"/>
      <c r="G208" s="60"/>
      <c r="H208" s="60"/>
      <c r="I208" s="46"/>
      <c r="J208" s="46"/>
      <c r="K208" s="46"/>
      <c r="L208" s="46"/>
      <c r="M208" s="46"/>
      <c r="N208" s="40"/>
      <c r="O208" s="40"/>
      <c r="P208" s="47"/>
      <c r="Q208" s="47"/>
      <c r="R208" s="47"/>
      <c r="S208" s="40"/>
      <c r="T208" s="40"/>
      <c r="U208" s="40"/>
      <c r="V208" s="45"/>
      <c r="W208" s="45"/>
      <c r="X208" s="47"/>
      <c r="Y208" s="47"/>
      <c r="Z208" s="47"/>
      <c r="AA208" s="47"/>
      <c r="AB208" s="47"/>
      <c r="AC208" s="47"/>
      <c r="AD208" s="47"/>
      <c r="AE208" s="47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9"/>
    </row>
    <row r="209" spans="1:92" ht="14.4">
      <c r="A209" s="133"/>
      <c r="B209" s="67"/>
      <c r="C209" s="42"/>
      <c r="D209" s="42"/>
      <c r="E209" s="103">
        <f t="shared" si="5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62"/>
      <c r="P209" s="47"/>
      <c r="Q209" s="47"/>
      <c r="R209" s="47"/>
      <c r="S209" s="47"/>
      <c r="T209" s="47"/>
      <c r="U209" s="40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9"/>
    </row>
    <row r="210" spans="1:92" ht="14.4">
      <c r="A210" s="133"/>
      <c r="B210" s="68"/>
      <c r="C210" s="42"/>
      <c r="D210" s="42"/>
      <c r="E210" s="103">
        <f t="shared" si="5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62"/>
      <c r="P210" s="47"/>
      <c r="Q210" s="47"/>
      <c r="R210" s="47"/>
      <c r="S210" s="47"/>
      <c r="T210" s="47"/>
      <c r="U210" s="40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9"/>
    </row>
    <row r="211" spans="1:92" ht="14.4">
      <c r="A211" s="133"/>
      <c r="B211" s="67"/>
      <c r="C211" s="42"/>
      <c r="D211" s="42"/>
      <c r="E211" s="103">
        <f t="shared" si="5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47"/>
      <c r="T211" s="47"/>
      <c r="U211" s="40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9"/>
    </row>
    <row r="212" spans="1:92" ht="14.4">
      <c r="A212" s="133"/>
      <c r="B212" s="67"/>
      <c r="C212" s="42"/>
      <c r="D212" s="42"/>
      <c r="E212" s="103">
        <f t="shared" si="5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47"/>
      <c r="T212" s="47"/>
      <c r="U212" s="40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9"/>
    </row>
    <row r="213" spans="1:92" ht="14.4">
      <c r="A213" s="133"/>
      <c r="B213" s="66"/>
      <c r="C213" s="42"/>
      <c r="D213" s="42"/>
      <c r="E213" s="103">
        <f t="shared" si="5"/>
        <v>0</v>
      </c>
      <c r="F213" s="60"/>
      <c r="G213" s="60"/>
      <c r="H213" s="60"/>
      <c r="I213" s="46"/>
      <c r="J213" s="46"/>
      <c r="K213" s="46"/>
      <c r="L213" s="46"/>
      <c r="M213" s="46"/>
      <c r="N213" s="40"/>
      <c r="O213" s="40"/>
      <c r="P213" s="40"/>
      <c r="Q213" s="40"/>
      <c r="R213" s="40"/>
      <c r="S213" s="45"/>
      <c r="T213" s="45"/>
      <c r="U213" s="47"/>
      <c r="V213" s="45"/>
      <c r="W213" s="45"/>
      <c r="X213" s="47"/>
      <c r="Y213" s="47"/>
      <c r="Z213" s="47"/>
      <c r="AA213" s="47"/>
      <c r="AB213" s="47"/>
      <c r="AC213" s="47"/>
      <c r="AD213" s="47"/>
      <c r="AE213" s="47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9"/>
    </row>
    <row r="214" spans="1:92" ht="14.4">
      <c r="A214" s="133"/>
      <c r="B214" s="66"/>
      <c r="C214" s="42"/>
      <c r="D214" s="42"/>
      <c r="E214" s="103">
        <f t="shared" si="5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47"/>
      <c r="T214" s="47"/>
      <c r="U214" s="40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9"/>
    </row>
    <row r="215" spans="1:92" ht="14.4">
      <c r="A215" s="133"/>
      <c r="B215" s="66"/>
      <c r="C215" s="42"/>
      <c r="D215" s="42"/>
      <c r="E215" s="103">
        <f t="shared" si="5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62"/>
      <c r="P215" s="47"/>
      <c r="Q215" s="47"/>
      <c r="R215" s="47"/>
      <c r="S215" s="47"/>
      <c r="T215" s="47"/>
      <c r="U215" s="40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9"/>
    </row>
    <row r="216" spans="1:92" ht="14.4">
      <c r="A216" s="133"/>
      <c r="B216" s="66"/>
      <c r="C216" s="42"/>
      <c r="D216" s="42"/>
      <c r="E216" s="103">
        <f t="shared" si="5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47"/>
      <c r="T216" s="47"/>
      <c r="U216" s="40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9"/>
    </row>
    <row r="217" spans="1:92" ht="14.4">
      <c r="A217" s="133"/>
      <c r="B217" s="44"/>
      <c r="C217" s="42"/>
      <c r="D217" s="42"/>
      <c r="E217" s="103">
        <f t="shared" si="5"/>
        <v>0</v>
      </c>
      <c r="F217" s="60"/>
      <c r="G217" s="60"/>
      <c r="H217" s="60"/>
      <c r="I217" s="46"/>
      <c r="J217" s="46"/>
      <c r="K217" s="46"/>
      <c r="L217" s="46"/>
      <c r="M217" s="46"/>
      <c r="N217" s="40"/>
      <c r="O217" s="40"/>
      <c r="P217" s="40"/>
      <c r="Q217" s="40"/>
      <c r="R217" s="40"/>
      <c r="S217" s="45"/>
      <c r="T217" s="45"/>
      <c r="U217" s="47"/>
      <c r="V217" s="45"/>
      <c r="W217" s="45"/>
      <c r="X217" s="47"/>
      <c r="Y217" s="47"/>
      <c r="Z217" s="47"/>
      <c r="AA217" s="47"/>
      <c r="AB217" s="47"/>
      <c r="AC217" s="47"/>
      <c r="AD217" s="47"/>
      <c r="AE217" s="47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9"/>
    </row>
    <row r="218" spans="1:92" ht="14.4">
      <c r="A218" s="133"/>
      <c r="B218" s="44"/>
      <c r="C218" s="42"/>
      <c r="D218" s="42"/>
      <c r="E218" s="103">
        <f t="shared" si="5"/>
        <v>0</v>
      </c>
      <c r="F218" s="60"/>
      <c r="G218" s="60"/>
      <c r="H218" s="60"/>
      <c r="I218" s="46"/>
      <c r="J218" s="46"/>
      <c r="K218" s="46"/>
      <c r="L218" s="46"/>
      <c r="M218" s="46"/>
      <c r="N218" s="40"/>
      <c r="O218" s="40"/>
      <c r="P218" s="40"/>
      <c r="Q218" s="40"/>
      <c r="R218" s="40"/>
      <c r="S218" s="45"/>
      <c r="T218" s="45"/>
      <c r="U218" s="47"/>
      <c r="V218" s="45"/>
      <c r="W218" s="45"/>
      <c r="X218" s="47"/>
      <c r="Y218" s="47"/>
      <c r="Z218" s="47"/>
      <c r="AA218" s="47"/>
      <c r="AB218" s="47"/>
      <c r="AC218" s="47"/>
      <c r="AD218" s="47"/>
      <c r="AE218" s="47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9"/>
    </row>
    <row r="219" spans="1:92" ht="14.4">
      <c r="A219" s="133"/>
      <c r="B219" s="44"/>
      <c r="C219" s="42"/>
      <c r="D219" s="42"/>
      <c r="E219" s="103">
        <f t="shared" si="5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62"/>
      <c r="P219" s="47"/>
      <c r="Q219" s="47"/>
      <c r="R219" s="47"/>
      <c r="S219" s="47"/>
      <c r="T219" s="47"/>
      <c r="U219" s="40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9"/>
    </row>
    <row r="220" spans="1:92" ht="14.4">
      <c r="A220" s="133"/>
      <c r="B220" s="44"/>
      <c r="C220" s="42"/>
      <c r="D220" s="42"/>
      <c r="E220" s="103">
        <f t="shared" si="5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62"/>
      <c r="P220" s="47"/>
      <c r="Q220" s="47"/>
      <c r="R220" s="47"/>
      <c r="S220" s="47"/>
      <c r="T220" s="47"/>
      <c r="U220" s="40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9"/>
    </row>
    <row r="221" spans="1:92" ht="14.4">
      <c r="A221" s="133"/>
      <c r="B221" s="44"/>
      <c r="C221" s="42"/>
      <c r="D221" s="42"/>
      <c r="E221" s="103">
        <f t="shared" si="5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47"/>
      <c r="T221" s="47"/>
      <c r="U221" s="40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9"/>
    </row>
    <row r="222" spans="1:92" ht="14.4">
      <c r="A222" s="133"/>
      <c r="B222" s="44"/>
      <c r="C222" s="42"/>
      <c r="D222" s="42"/>
      <c r="E222" s="103">
        <f t="shared" si="5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47"/>
      <c r="T222" s="47"/>
      <c r="U222" s="40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9"/>
    </row>
    <row r="223" spans="1:92" ht="14.4">
      <c r="A223" s="133"/>
      <c r="B223" s="44"/>
      <c r="C223" s="42"/>
      <c r="D223" s="42"/>
      <c r="E223" s="103">
        <f t="shared" si="5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47"/>
      <c r="T223" s="47"/>
      <c r="U223" s="40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9"/>
    </row>
    <row r="224" spans="1:92" ht="14.4">
      <c r="A224" s="133"/>
      <c r="B224" s="44"/>
      <c r="C224" s="42"/>
      <c r="D224" s="42"/>
      <c r="E224" s="103">
        <f t="shared" si="5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47"/>
      <c r="T224" s="47"/>
      <c r="U224" s="40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9"/>
    </row>
    <row r="225" spans="1:92" ht="14.4">
      <c r="A225" s="133"/>
      <c r="B225" s="44"/>
      <c r="C225" s="42"/>
      <c r="D225" s="42"/>
      <c r="E225" s="103">
        <f t="shared" si="5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62"/>
      <c r="P225" s="47"/>
      <c r="Q225" s="47"/>
      <c r="R225" s="47"/>
      <c r="S225" s="47"/>
      <c r="T225" s="47"/>
      <c r="U225" s="40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9"/>
    </row>
    <row r="226" spans="1:92" ht="14.4">
      <c r="A226" s="133"/>
      <c r="B226" s="44"/>
      <c r="C226" s="42"/>
      <c r="D226" s="42"/>
      <c r="E226" s="103">
        <f t="shared" si="5"/>
        <v>0</v>
      </c>
      <c r="F226" s="60"/>
      <c r="G226" s="60"/>
      <c r="H226" s="60"/>
      <c r="I226" s="46"/>
      <c r="J226" s="46"/>
      <c r="K226" s="46"/>
      <c r="L226" s="46"/>
      <c r="M226" s="46"/>
      <c r="N226" s="40"/>
      <c r="O226" s="40"/>
      <c r="P226" s="40"/>
      <c r="Q226" s="40"/>
      <c r="R226" s="40"/>
      <c r="S226" s="45"/>
      <c r="T226" s="45"/>
      <c r="U226" s="47"/>
      <c r="V226" s="45"/>
      <c r="W226" s="45"/>
      <c r="X226" s="47"/>
      <c r="Y226" s="47"/>
      <c r="Z226" s="47"/>
      <c r="AA226" s="47"/>
      <c r="AB226" s="47"/>
      <c r="AC226" s="47"/>
      <c r="AD226" s="47"/>
      <c r="AE226" s="47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9"/>
    </row>
    <row r="227" spans="1:92" ht="14.4">
      <c r="A227" s="133"/>
      <c r="B227" s="44"/>
      <c r="C227" s="42"/>
      <c r="D227" s="42"/>
      <c r="E227" s="103">
        <f t="shared" si="5"/>
        <v>0</v>
      </c>
      <c r="F227" s="61"/>
      <c r="G227" s="61"/>
      <c r="H227" s="61"/>
      <c r="I227" s="40"/>
      <c r="J227" s="40"/>
      <c r="K227" s="40"/>
      <c r="L227" s="40"/>
      <c r="M227" s="40"/>
      <c r="N227" s="40"/>
      <c r="O227" s="62"/>
      <c r="P227" s="47"/>
      <c r="Q227" s="47"/>
      <c r="R227" s="47"/>
      <c r="S227" s="47"/>
      <c r="T227" s="47"/>
      <c r="U227" s="40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9"/>
    </row>
    <row r="228" spans="1:92" ht="14.4">
      <c r="A228" s="133"/>
      <c r="B228" s="44"/>
      <c r="C228" s="42"/>
      <c r="D228" s="42"/>
      <c r="E228" s="103">
        <f t="shared" si="5"/>
        <v>0</v>
      </c>
      <c r="F228" s="61"/>
      <c r="G228" s="61"/>
      <c r="H228" s="61"/>
      <c r="I228" s="40"/>
      <c r="J228" s="40"/>
      <c r="K228" s="40"/>
      <c r="L228" s="40"/>
      <c r="M228" s="40"/>
      <c r="N228" s="40"/>
      <c r="O228" s="62"/>
      <c r="P228" s="47"/>
      <c r="Q228" s="47"/>
      <c r="R228" s="47"/>
      <c r="S228" s="47"/>
      <c r="T228" s="47"/>
      <c r="U228" s="40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9"/>
    </row>
    <row r="229" spans="1:92" ht="14.4">
      <c r="A229" s="133"/>
      <c r="B229" s="44"/>
      <c r="C229" s="42"/>
      <c r="D229" s="42"/>
      <c r="E229" s="103">
        <f t="shared" si="5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62"/>
      <c r="P229" s="47"/>
      <c r="Q229" s="47"/>
      <c r="R229" s="47"/>
      <c r="S229" s="47"/>
      <c r="T229" s="47"/>
      <c r="U229" s="40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9"/>
    </row>
    <row r="230" spans="1:92" ht="14.4">
      <c r="A230" s="133"/>
      <c r="B230" s="64"/>
      <c r="C230" s="42"/>
      <c r="D230" s="42"/>
      <c r="E230" s="103">
        <f t="shared" si="5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62"/>
      <c r="P230" s="47"/>
      <c r="Q230" s="47"/>
      <c r="R230" s="47"/>
      <c r="S230" s="47"/>
      <c r="T230" s="47"/>
      <c r="U230" s="40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9"/>
    </row>
    <row r="231" spans="1:92" ht="14.4">
      <c r="A231" s="133"/>
      <c r="B231" s="64"/>
      <c r="C231" s="42"/>
      <c r="D231" s="42"/>
      <c r="E231" s="103">
        <f t="shared" si="5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62"/>
      <c r="P231" s="47"/>
      <c r="Q231" s="47"/>
      <c r="R231" s="47"/>
      <c r="S231" s="47"/>
      <c r="T231" s="47"/>
      <c r="U231" s="40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9"/>
    </row>
    <row r="232" spans="1:92" ht="14.4">
      <c r="A232" s="133"/>
      <c r="B232" s="64"/>
      <c r="C232" s="42"/>
      <c r="D232" s="42"/>
      <c r="E232" s="103">
        <f t="shared" si="5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62"/>
      <c r="P232" s="47"/>
      <c r="Q232" s="47"/>
      <c r="R232" s="47"/>
      <c r="S232" s="47"/>
      <c r="T232" s="47"/>
      <c r="U232" s="40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9"/>
    </row>
    <row r="233" spans="1:92" ht="14.4">
      <c r="A233" s="133"/>
      <c r="B233" s="64"/>
      <c r="C233" s="42"/>
      <c r="D233" s="42"/>
      <c r="E233" s="103">
        <f t="shared" si="5"/>
        <v>0</v>
      </c>
      <c r="F233" s="61"/>
      <c r="G233" s="61"/>
      <c r="H233" s="61"/>
      <c r="I233" s="40"/>
      <c r="J233" s="40"/>
      <c r="K233" s="40"/>
      <c r="L233" s="40"/>
      <c r="M233" s="40"/>
      <c r="N233" s="40"/>
      <c r="O233" s="62"/>
      <c r="P233" s="47"/>
      <c r="Q233" s="47"/>
      <c r="R233" s="47"/>
      <c r="S233" s="47"/>
      <c r="T233" s="47"/>
      <c r="U233" s="40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9"/>
    </row>
    <row r="234" spans="1:92" ht="14.4">
      <c r="A234" s="133"/>
      <c r="B234" s="64"/>
      <c r="C234" s="42"/>
      <c r="D234" s="42"/>
      <c r="E234" s="103">
        <f t="shared" si="5"/>
        <v>0</v>
      </c>
      <c r="F234" s="61"/>
      <c r="G234" s="61"/>
      <c r="H234" s="61"/>
      <c r="I234" s="40"/>
      <c r="J234" s="40"/>
      <c r="K234" s="40"/>
      <c r="L234" s="40"/>
      <c r="M234" s="40"/>
      <c r="N234" s="40"/>
      <c r="O234" s="62"/>
      <c r="P234" s="47"/>
      <c r="Q234" s="47"/>
      <c r="R234" s="47"/>
      <c r="S234" s="47"/>
      <c r="T234" s="47"/>
      <c r="U234" s="40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9"/>
    </row>
    <row r="235" spans="1:92" ht="14.4">
      <c r="A235" s="135"/>
      <c r="B235" s="31"/>
      <c r="C235" s="32"/>
      <c r="D235" s="42"/>
      <c r="E235" s="103">
        <f t="shared" si="5"/>
        <v>0</v>
      </c>
      <c r="F235" s="33"/>
      <c r="G235" s="33"/>
      <c r="H235" s="33"/>
      <c r="I235" s="34"/>
      <c r="J235" s="34"/>
      <c r="K235" s="34"/>
      <c r="L235" s="34"/>
      <c r="M235" s="34"/>
      <c r="N235" s="34"/>
      <c r="O235" s="35"/>
      <c r="P235" s="36"/>
      <c r="Q235" s="36"/>
      <c r="R235" s="36"/>
      <c r="S235" s="36"/>
      <c r="T235" s="36"/>
      <c r="U235" s="34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7"/>
      <c r="AG235" s="37"/>
      <c r="AH235" s="38"/>
      <c r="AI235" s="38"/>
      <c r="AJ235" s="38"/>
      <c r="AK235" s="38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9"/>
    </row>
    <row r="236" spans="1:92" ht="15" thickBot="1">
      <c r="A236" s="136"/>
      <c r="B236" s="21"/>
      <c r="C236" s="16"/>
      <c r="D236" s="71"/>
      <c r="E236" s="106">
        <f t="shared" si="5"/>
        <v>0</v>
      </c>
      <c r="F236" s="11"/>
      <c r="G236" s="11"/>
      <c r="H236" s="11"/>
      <c r="I236" s="12"/>
      <c r="J236" s="12"/>
      <c r="K236" s="12"/>
      <c r="L236" s="12"/>
      <c r="M236" s="12"/>
      <c r="N236" s="13"/>
      <c r="O236" s="13"/>
      <c r="P236" s="13"/>
      <c r="Q236" s="13"/>
      <c r="R236" s="13"/>
      <c r="S236" s="14"/>
      <c r="T236" s="14"/>
      <c r="U236" s="15"/>
      <c r="V236" s="14"/>
      <c r="W236" s="14"/>
      <c r="X236" s="15"/>
      <c r="Y236" s="15"/>
      <c r="Z236" s="15"/>
      <c r="AA236" s="15"/>
      <c r="AB236" s="15"/>
      <c r="AC236" s="15"/>
      <c r="AD236" s="15"/>
      <c r="AE236" s="15"/>
      <c r="AF236" s="18"/>
      <c r="AG236" s="18"/>
      <c r="AH236" s="29"/>
      <c r="AI236" s="29"/>
      <c r="AJ236" s="29"/>
      <c r="AK236" s="29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9"/>
    </row>
    <row r="237" spans="1:92">
      <c r="F237">
        <f t="shared" ref="F237:AC237" si="6">SUM(F3:F236)</f>
        <v>120</v>
      </c>
      <c r="G237">
        <f t="shared" si="6"/>
        <v>120</v>
      </c>
      <c r="H237">
        <f t="shared" si="6"/>
        <v>120</v>
      </c>
      <c r="I237">
        <f t="shared" si="6"/>
        <v>120</v>
      </c>
      <c r="J237">
        <f t="shared" si="6"/>
        <v>0</v>
      </c>
      <c r="K237">
        <f t="shared" si="6"/>
        <v>0</v>
      </c>
      <c r="L237">
        <f t="shared" si="6"/>
        <v>0</v>
      </c>
      <c r="M237">
        <f t="shared" si="6"/>
        <v>0</v>
      </c>
      <c r="N237">
        <f t="shared" si="6"/>
        <v>0</v>
      </c>
      <c r="O237">
        <f t="shared" si="6"/>
        <v>0</v>
      </c>
      <c r="P237">
        <f t="shared" si="6"/>
        <v>0</v>
      </c>
      <c r="Q237">
        <f t="shared" si="6"/>
        <v>0</v>
      </c>
      <c r="R237">
        <f t="shared" si="6"/>
        <v>0</v>
      </c>
      <c r="S237">
        <f t="shared" si="6"/>
        <v>0</v>
      </c>
      <c r="T237">
        <f t="shared" si="6"/>
        <v>0</v>
      </c>
      <c r="U237">
        <f t="shared" si="6"/>
        <v>0</v>
      </c>
      <c r="V237">
        <f t="shared" si="6"/>
        <v>0</v>
      </c>
      <c r="W237">
        <f t="shared" si="6"/>
        <v>0</v>
      </c>
      <c r="X237">
        <f t="shared" si="6"/>
        <v>0</v>
      </c>
      <c r="Y237">
        <f t="shared" si="6"/>
        <v>0</v>
      </c>
      <c r="Z237">
        <f t="shared" si="6"/>
        <v>0</v>
      </c>
      <c r="AA237">
        <f t="shared" si="6"/>
        <v>0</v>
      </c>
      <c r="AB237">
        <f t="shared" si="6"/>
        <v>0</v>
      </c>
      <c r="AC237">
        <f t="shared" si="6"/>
        <v>0</v>
      </c>
      <c r="AE237">
        <f t="shared" ref="AE237:BJ237" si="7">SUM(AE3:AE236)</f>
        <v>0</v>
      </c>
      <c r="AF237">
        <f t="shared" si="7"/>
        <v>0</v>
      </c>
      <c r="AG237">
        <f t="shared" si="7"/>
        <v>0</v>
      </c>
      <c r="AH237">
        <f t="shared" si="7"/>
        <v>0</v>
      </c>
      <c r="AI237">
        <f t="shared" si="7"/>
        <v>0</v>
      </c>
      <c r="AJ237">
        <f t="shared" si="7"/>
        <v>0</v>
      </c>
      <c r="AK237">
        <f t="shared" si="7"/>
        <v>0</v>
      </c>
      <c r="AL237">
        <f t="shared" si="7"/>
        <v>0</v>
      </c>
      <c r="AM237">
        <f t="shared" si="7"/>
        <v>0</v>
      </c>
      <c r="AN237">
        <f t="shared" si="7"/>
        <v>0</v>
      </c>
      <c r="AO237">
        <f t="shared" si="7"/>
        <v>0</v>
      </c>
      <c r="AP237">
        <f t="shared" si="7"/>
        <v>0</v>
      </c>
      <c r="AQ237">
        <f t="shared" si="7"/>
        <v>0</v>
      </c>
      <c r="AR237">
        <f t="shared" si="7"/>
        <v>0</v>
      </c>
      <c r="AS237">
        <f t="shared" si="7"/>
        <v>0</v>
      </c>
      <c r="AT237">
        <f t="shared" si="7"/>
        <v>0</v>
      </c>
      <c r="AU237">
        <f t="shared" si="7"/>
        <v>0</v>
      </c>
      <c r="AV237">
        <f t="shared" si="7"/>
        <v>0</v>
      </c>
      <c r="AW237">
        <f t="shared" si="7"/>
        <v>0</v>
      </c>
      <c r="AX237">
        <f t="shared" si="7"/>
        <v>0</v>
      </c>
      <c r="AY237">
        <f t="shared" si="7"/>
        <v>0</v>
      </c>
      <c r="AZ237">
        <f t="shared" si="7"/>
        <v>0</v>
      </c>
      <c r="BA237">
        <f t="shared" si="7"/>
        <v>0</v>
      </c>
      <c r="BB237">
        <f t="shared" si="7"/>
        <v>0</v>
      </c>
      <c r="BC237">
        <f t="shared" si="7"/>
        <v>0</v>
      </c>
      <c r="BD237">
        <f t="shared" si="7"/>
        <v>0</v>
      </c>
      <c r="BE237">
        <f t="shared" si="7"/>
        <v>0</v>
      </c>
      <c r="BF237">
        <f t="shared" si="7"/>
        <v>0</v>
      </c>
      <c r="BG237">
        <f t="shared" si="7"/>
        <v>0</v>
      </c>
      <c r="BH237">
        <f t="shared" si="7"/>
        <v>0</v>
      </c>
      <c r="BI237">
        <f t="shared" si="7"/>
        <v>0</v>
      </c>
      <c r="BJ237">
        <f t="shared" si="7"/>
        <v>0</v>
      </c>
      <c r="BK237">
        <f t="shared" ref="BK237:CB237" si="8">SUM(BK3:BK236)</f>
        <v>0</v>
      </c>
      <c r="BL237">
        <f t="shared" si="8"/>
        <v>0</v>
      </c>
      <c r="BM237">
        <f t="shared" si="8"/>
        <v>0</v>
      </c>
      <c r="BN237">
        <f t="shared" si="8"/>
        <v>0</v>
      </c>
      <c r="BO237">
        <f t="shared" si="8"/>
        <v>0</v>
      </c>
      <c r="BP237">
        <f t="shared" si="8"/>
        <v>0</v>
      </c>
      <c r="BQ237">
        <f t="shared" si="8"/>
        <v>0</v>
      </c>
      <c r="BR237">
        <f t="shared" si="8"/>
        <v>0</v>
      </c>
      <c r="BS237">
        <f t="shared" si="8"/>
        <v>0</v>
      </c>
      <c r="BT237">
        <f t="shared" si="8"/>
        <v>0</v>
      </c>
      <c r="BU237">
        <f t="shared" si="8"/>
        <v>0</v>
      </c>
      <c r="BV237">
        <f t="shared" si="8"/>
        <v>0</v>
      </c>
      <c r="BW237">
        <f t="shared" si="8"/>
        <v>0</v>
      </c>
      <c r="BX237">
        <f t="shared" si="8"/>
        <v>0</v>
      </c>
      <c r="BY237">
        <f t="shared" si="8"/>
        <v>0</v>
      </c>
      <c r="BZ237">
        <f t="shared" si="8"/>
        <v>0</v>
      </c>
      <c r="CA237">
        <f t="shared" si="8"/>
        <v>0</v>
      </c>
      <c r="CB237">
        <f t="shared" si="8"/>
        <v>0</v>
      </c>
      <c r="CD237">
        <f t="shared" ref="CD237:CM237" si="9">SUM(CD3:CD236)</f>
        <v>0</v>
      </c>
      <c r="CE237">
        <f t="shared" si="9"/>
        <v>0</v>
      </c>
      <c r="CF237">
        <f t="shared" si="9"/>
        <v>0</v>
      </c>
      <c r="CH237">
        <f t="shared" si="9"/>
        <v>0</v>
      </c>
      <c r="CI237">
        <f t="shared" si="9"/>
        <v>0</v>
      </c>
      <c r="CL237">
        <f t="shared" si="9"/>
        <v>0</v>
      </c>
      <c r="CM237">
        <f t="shared" si="9"/>
        <v>0</v>
      </c>
    </row>
    <row r="239" spans="1:92">
      <c r="C239" s="17"/>
      <c r="D239" s="17"/>
    </row>
    <row r="240" spans="1:92">
      <c r="C240" s="17"/>
      <c r="D240" s="17"/>
    </row>
    <row r="241" spans="1:58">
      <c r="A241" s="137"/>
      <c r="B241" s="101"/>
      <c r="C241" s="101"/>
      <c r="D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</row>
    <row r="245" spans="1:58">
      <c r="C245" s="102"/>
      <c r="D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</row>
  </sheetData>
  <sortState ref="A3:CN35">
    <sortCondition descending="1" ref="E3:E35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4" sqref="H4"/>
    </sheetView>
  </sheetViews>
  <sheetFormatPr baseColWidth="10" defaultRowHeight="13.2"/>
  <cols>
    <col min="1" max="1" width="20.109375" customWidth="1"/>
    <col min="2" max="2" width="17.44140625" customWidth="1"/>
    <col min="3" max="4" width="20.5546875" customWidth="1"/>
    <col min="5" max="5" width="18" customWidth="1"/>
  </cols>
  <sheetData>
    <row r="1" spans="1:9">
      <c r="E1" s="166" t="s">
        <v>16</v>
      </c>
    </row>
    <row r="3" spans="1:9">
      <c r="A3" s="167" t="s">
        <v>9</v>
      </c>
      <c r="B3" s="167" t="s">
        <v>10</v>
      </c>
      <c r="C3" s="167" t="s">
        <v>11</v>
      </c>
      <c r="D3" s="167" t="s">
        <v>20</v>
      </c>
      <c r="E3" s="167" t="s">
        <v>13</v>
      </c>
      <c r="F3" s="167" t="s">
        <v>14</v>
      </c>
      <c r="G3" s="167" t="s">
        <v>14</v>
      </c>
      <c r="H3" s="167" t="s">
        <v>15</v>
      </c>
      <c r="I3" s="167" t="s">
        <v>15</v>
      </c>
    </row>
    <row r="4" spans="1:9">
      <c r="A4" s="169"/>
      <c r="B4" s="169"/>
      <c r="C4" s="168"/>
      <c r="D4" s="168"/>
      <c r="E4" t="str">
        <f t="shared" ref="E4:E35" si="0">CONCATENATE(A4," ",B4)</f>
        <v xml:space="preserve"> </v>
      </c>
      <c r="F4" t="e">
        <f>VLOOKUP(E4,senior!A:E,5,0)</f>
        <v>#N/A</v>
      </c>
      <c r="G4" t="e">
        <f>VLOOKUP(C4,senior!B:E,4,0)</f>
        <v>#N/A</v>
      </c>
      <c r="H4" t="e">
        <f>VLOOKUP(E4,SeniorUCI!C:G,5,0)</f>
        <v>#N/A</v>
      </c>
      <c r="I4" t="e">
        <f>VLOOKUP(D4,SeniorUCI!B:G,6,0)</f>
        <v>#N/A</v>
      </c>
    </row>
    <row r="5" spans="1:9">
      <c r="A5" s="169"/>
      <c r="B5" s="169"/>
      <c r="C5" s="168"/>
      <c r="D5" s="168"/>
      <c r="E5" t="str">
        <f t="shared" si="0"/>
        <v xml:space="preserve"> </v>
      </c>
      <c r="F5" t="e">
        <f>VLOOKUP(E5,senior!A:E,5,0)</f>
        <v>#N/A</v>
      </c>
      <c r="G5" t="e">
        <f>VLOOKUP(C5,senior!B:E,4,0)</f>
        <v>#N/A</v>
      </c>
      <c r="H5" t="e">
        <f>VLOOKUP(E5,SeniorUCI!C:G,5,0)</f>
        <v>#N/A</v>
      </c>
      <c r="I5" t="e">
        <f>VLOOKUP(D5,SeniorUCI!B:G,6,0)</f>
        <v>#N/A</v>
      </c>
    </row>
    <row r="6" spans="1:9">
      <c r="A6" s="169"/>
      <c r="B6" s="169"/>
      <c r="C6" s="168"/>
      <c r="D6" s="168"/>
      <c r="F6" t="e">
        <f>VLOOKUP(E6,senior!A:E,5,0)</f>
        <v>#N/A</v>
      </c>
      <c r="G6" t="e">
        <f>VLOOKUP(C6,senior!B:E,4,0)</f>
        <v>#N/A</v>
      </c>
      <c r="H6" t="e">
        <f>VLOOKUP(E6,SeniorUCI!C:G,5,0)</f>
        <v>#N/A</v>
      </c>
      <c r="I6" t="e">
        <f>VLOOKUP(D6,SeniorUCI!B:G,6,0)</f>
        <v>#N/A</v>
      </c>
    </row>
    <row r="7" spans="1:9">
      <c r="A7" s="169"/>
      <c r="B7" s="169"/>
      <c r="C7" s="168"/>
      <c r="D7" s="168"/>
      <c r="F7" t="e">
        <f>VLOOKUP(E7,senior!A:E,5,0)</f>
        <v>#N/A</v>
      </c>
      <c r="G7" t="e">
        <f>VLOOKUP(C7,senior!B:E,4,0)</f>
        <v>#N/A</v>
      </c>
      <c r="H7" t="e">
        <f>VLOOKUP(E7,SeniorUCI!C:G,5,0)</f>
        <v>#N/A</v>
      </c>
      <c r="I7" t="e">
        <f>VLOOKUP(D7,SeniorUCI!B:G,6,0)</f>
        <v>#N/A</v>
      </c>
    </row>
    <row r="8" spans="1:9">
      <c r="A8" s="169"/>
      <c r="B8" s="169"/>
      <c r="C8" s="168"/>
      <c r="D8" s="168"/>
      <c r="F8" t="e">
        <f>VLOOKUP(E8,senior!A:E,5,0)</f>
        <v>#N/A</v>
      </c>
      <c r="G8" t="e">
        <f>VLOOKUP(C8,senior!B:E,4,0)</f>
        <v>#N/A</v>
      </c>
      <c r="H8" t="e">
        <f>VLOOKUP(E8,SeniorUCI!C:G,5,0)</f>
        <v>#N/A</v>
      </c>
      <c r="I8" t="e">
        <f>VLOOKUP(D8,SeniorUCI!B:G,6,0)</f>
        <v>#N/A</v>
      </c>
    </row>
    <row r="9" spans="1:9">
      <c r="A9" s="169"/>
      <c r="B9" s="169"/>
      <c r="C9" s="168"/>
      <c r="D9" s="168"/>
      <c r="F9" t="e">
        <f>VLOOKUP(E9,senior!A:E,5,0)</f>
        <v>#N/A</v>
      </c>
      <c r="G9" t="e">
        <f>VLOOKUP(C9,senior!B:E,4,0)</f>
        <v>#N/A</v>
      </c>
      <c r="H9" t="e">
        <f>VLOOKUP(E9,SeniorUCI!C:G,5,0)</f>
        <v>#N/A</v>
      </c>
      <c r="I9" t="e">
        <f>VLOOKUP(D9,SeniorUCI!B:G,6,0)</f>
        <v>#N/A</v>
      </c>
    </row>
    <row r="10" spans="1:9">
      <c r="A10" s="169"/>
      <c r="B10" s="169"/>
      <c r="C10" s="168"/>
      <c r="D10" s="168"/>
      <c r="F10" t="e">
        <f>VLOOKUP(E10,senior!A:E,5,0)</f>
        <v>#N/A</v>
      </c>
      <c r="G10" t="e">
        <f>VLOOKUP(C10,senior!B:E,4,0)</f>
        <v>#N/A</v>
      </c>
      <c r="H10" t="e">
        <f>VLOOKUP(E10,SeniorUCI!C:G,5,0)</f>
        <v>#N/A</v>
      </c>
      <c r="I10" t="e">
        <f>VLOOKUP(D10,SeniorUCI!B:G,6,0)</f>
        <v>#N/A</v>
      </c>
    </row>
    <row r="11" spans="1:9">
      <c r="A11" s="169"/>
      <c r="B11" s="169"/>
      <c r="C11" s="168"/>
      <c r="D11" s="168"/>
      <c r="F11" t="e">
        <f>VLOOKUP(E11,senior!A:E,5,0)</f>
        <v>#N/A</v>
      </c>
      <c r="G11" t="e">
        <f>VLOOKUP(C11,senior!B:E,4,0)</f>
        <v>#N/A</v>
      </c>
      <c r="H11" t="e">
        <f>VLOOKUP(E11,SeniorUCI!C:G,5,0)</f>
        <v>#N/A</v>
      </c>
      <c r="I11" t="e">
        <f>VLOOKUP(D11,SeniorUCI!B:G,6,0)</f>
        <v>#N/A</v>
      </c>
    </row>
    <row r="12" spans="1:9">
      <c r="A12" s="169"/>
      <c r="B12" s="169"/>
      <c r="C12" s="168"/>
      <c r="D12" s="168"/>
      <c r="F12" t="e">
        <f>VLOOKUP(E12,senior!A:E,5,0)</f>
        <v>#N/A</v>
      </c>
      <c r="G12" t="e">
        <f>VLOOKUP(C12,senior!B:E,4,0)</f>
        <v>#N/A</v>
      </c>
      <c r="H12" t="e">
        <f>VLOOKUP(E12,SeniorUCI!C:G,5,0)</f>
        <v>#N/A</v>
      </c>
      <c r="I12" t="e">
        <f>VLOOKUP(D12,SeniorUCI!B:G,6,0)</f>
        <v>#N/A</v>
      </c>
    </row>
    <row r="13" spans="1:9">
      <c r="A13" s="169"/>
      <c r="B13" s="169"/>
      <c r="C13" s="168"/>
      <c r="D13" s="168"/>
      <c r="F13" t="e">
        <f>VLOOKUP(E13,senior!A:E,5,0)</f>
        <v>#N/A</v>
      </c>
      <c r="G13" t="e">
        <f>VLOOKUP(C13,senior!B:E,4,0)</f>
        <v>#N/A</v>
      </c>
      <c r="H13" t="e">
        <f>VLOOKUP(E13,SeniorUCI!C:G,5,0)</f>
        <v>#N/A</v>
      </c>
      <c r="I13" t="e">
        <f>VLOOKUP(D13,SeniorUCI!B:G,6,0)</f>
        <v>#N/A</v>
      </c>
    </row>
    <row r="14" spans="1:9">
      <c r="A14" s="169"/>
      <c r="B14" s="169"/>
      <c r="C14" s="168"/>
      <c r="D14" s="168"/>
      <c r="E14" t="str">
        <f t="shared" si="0"/>
        <v xml:space="preserve"> </v>
      </c>
      <c r="F14" t="e">
        <f>VLOOKUP(E14,senior!A:E,5,0)</f>
        <v>#N/A</v>
      </c>
      <c r="G14" t="e">
        <f>VLOOKUP(C14,senior!B:E,4,0)</f>
        <v>#N/A</v>
      </c>
      <c r="H14" t="e">
        <f>VLOOKUP(E14,SeniorUCI!C:G,5,0)</f>
        <v>#N/A</v>
      </c>
      <c r="I14" t="e">
        <f>VLOOKUP(D14,SeniorUCI!B:G,6,0)</f>
        <v>#N/A</v>
      </c>
    </row>
    <row r="15" spans="1:9">
      <c r="A15" s="169"/>
      <c r="B15" s="169"/>
      <c r="C15" s="168"/>
      <c r="D15" s="168"/>
      <c r="E15" t="str">
        <f t="shared" si="0"/>
        <v xml:space="preserve"> </v>
      </c>
      <c r="F15" t="e">
        <f>VLOOKUP(E15,senior!A:E,5,0)</f>
        <v>#N/A</v>
      </c>
      <c r="G15" t="e">
        <f>VLOOKUP(C15,senior!B:E,4,0)</f>
        <v>#N/A</v>
      </c>
      <c r="H15" t="e">
        <f>VLOOKUP(E15,SeniorUCI!C:G,5,0)</f>
        <v>#N/A</v>
      </c>
      <c r="I15" t="e">
        <f>VLOOKUP(D15,SeniorUCI!B:G,6,0)</f>
        <v>#N/A</v>
      </c>
    </row>
    <row r="16" spans="1:9">
      <c r="A16" s="169"/>
      <c r="B16" s="169"/>
      <c r="C16" s="168"/>
      <c r="D16" s="168"/>
      <c r="E16" t="str">
        <f t="shared" si="0"/>
        <v xml:space="preserve"> </v>
      </c>
      <c r="F16" t="e">
        <f>VLOOKUP(E16,senior!A:E,5,0)</f>
        <v>#N/A</v>
      </c>
      <c r="G16" t="e">
        <f>VLOOKUP(C16,senior!B:E,4,0)</f>
        <v>#N/A</v>
      </c>
      <c r="H16" t="e">
        <f>VLOOKUP(E16,SeniorUCI!C:G,5,0)</f>
        <v>#N/A</v>
      </c>
      <c r="I16" t="e">
        <f>VLOOKUP(D16,SeniorUCI!B:G,6,0)</f>
        <v>#N/A</v>
      </c>
    </row>
    <row r="17" spans="1:9">
      <c r="A17" s="169"/>
      <c r="B17" s="169"/>
      <c r="C17" s="168"/>
      <c r="D17" s="168"/>
      <c r="E17" t="str">
        <f t="shared" si="0"/>
        <v xml:space="preserve"> </v>
      </c>
      <c r="F17" t="e">
        <f>VLOOKUP(E17,senior!A:E,5,0)</f>
        <v>#N/A</v>
      </c>
      <c r="G17" t="e">
        <f>VLOOKUP(C17,senior!B:E,4,0)</f>
        <v>#N/A</v>
      </c>
      <c r="H17" t="e">
        <f>VLOOKUP(E17,SeniorUCI!C:G,5,0)</f>
        <v>#N/A</v>
      </c>
      <c r="I17" t="e">
        <f>VLOOKUP(D17,SeniorUCI!B:G,6,0)</f>
        <v>#N/A</v>
      </c>
    </row>
    <row r="18" spans="1:9">
      <c r="A18" s="169"/>
      <c r="B18" s="169"/>
      <c r="C18" s="168"/>
      <c r="D18" s="168"/>
      <c r="E18" t="str">
        <f t="shared" si="0"/>
        <v xml:space="preserve"> </v>
      </c>
      <c r="F18" t="e">
        <f>VLOOKUP(E18,senior!A:E,5,0)</f>
        <v>#N/A</v>
      </c>
      <c r="G18" t="e">
        <f>VLOOKUP(C18,senior!B:E,4,0)</f>
        <v>#N/A</v>
      </c>
      <c r="H18" t="e">
        <f>VLOOKUP(E18,SeniorUCI!C:G,5,0)</f>
        <v>#N/A</v>
      </c>
      <c r="I18" t="e">
        <f>VLOOKUP(D18,SeniorUCI!B:G,6,0)</f>
        <v>#N/A</v>
      </c>
    </row>
    <row r="19" spans="1:9">
      <c r="A19" s="169"/>
      <c r="B19" s="169"/>
      <c r="C19" s="168"/>
      <c r="D19" s="168"/>
      <c r="E19" t="str">
        <f t="shared" si="0"/>
        <v xml:space="preserve"> </v>
      </c>
      <c r="F19" t="e">
        <f>VLOOKUP(E19,senior!A:E,5,0)</f>
        <v>#N/A</v>
      </c>
      <c r="G19" t="e">
        <f>VLOOKUP(C19,senior!B:E,4,0)</f>
        <v>#N/A</v>
      </c>
      <c r="H19" t="e">
        <f>VLOOKUP(E19,SeniorUCI!C:G,5,0)</f>
        <v>#N/A</v>
      </c>
      <c r="I19" t="e">
        <f>VLOOKUP(D19,SeniorUCI!B:G,6,0)</f>
        <v>#N/A</v>
      </c>
    </row>
    <row r="20" spans="1:9">
      <c r="A20" s="169"/>
      <c r="B20" s="169"/>
      <c r="C20" s="168"/>
      <c r="D20" s="168"/>
      <c r="E20" t="str">
        <f t="shared" si="0"/>
        <v xml:space="preserve"> </v>
      </c>
      <c r="F20" t="e">
        <f>VLOOKUP(E20,senior!A:E,5,0)</f>
        <v>#N/A</v>
      </c>
      <c r="G20" t="e">
        <f>VLOOKUP(C20,senior!B:E,4,0)</f>
        <v>#N/A</v>
      </c>
      <c r="H20" t="e">
        <f>VLOOKUP(E20,SeniorUCI!C:G,5,0)</f>
        <v>#N/A</v>
      </c>
      <c r="I20" t="e">
        <f>VLOOKUP(D20,SeniorUCI!B:G,6,0)</f>
        <v>#N/A</v>
      </c>
    </row>
    <row r="21" spans="1:9">
      <c r="A21" s="169"/>
      <c r="B21" s="169"/>
      <c r="C21" s="168"/>
      <c r="D21" s="168"/>
      <c r="E21" t="str">
        <f t="shared" si="0"/>
        <v xml:space="preserve"> </v>
      </c>
      <c r="F21" t="e">
        <f>VLOOKUP(E21,senior!A:E,5,0)</f>
        <v>#N/A</v>
      </c>
      <c r="G21" t="e">
        <f>VLOOKUP(C21,senior!B:E,4,0)</f>
        <v>#N/A</v>
      </c>
      <c r="H21" t="e">
        <f>VLOOKUP(E21,SeniorUCI!C:G,5,0)</f>
        <v>#N/A</v>
      </c>
      <c r="I21" t="e">
        <f>VLOOKUP(D21,SeniorUCI!B:G,6,0)</f>
        <v>#N/A</v>
      </c>
    </row>
    <row r="22" spans="1:9">
      <c r="A22" s="169"/>
      <c r="B22" s="169"/>
      <c r="C22" s="168"/>
      <c r="D22" s="168"/>
      <c r="E22" t="str">
        <f t="shared" si="0"/>
        <v xml:space="preserve"> </v>
      </c>
      <c r="F22" t="e">
        <f>VLOOKUP(E22,senior!A:E,5,0)</f>
        <v>#N/A</v>
      </c>
      <c r="G22" t="e">
        <f>VLOOKUP(C22,senior!B:E,4,0)</f>
        <v>#N/A</v>
      </c>
      <c r="H22" t="e">
        <f>VLOOKUP(E22,SeniorUCI!C:G,5,0)</f>
        <v>#N/A</v>
      </c>
      <c r="I22" t="e">
        <f>VLOOKUP(D22,SeniorUCI!B:G,6,0)</f>
        <v>#N/A</v>
      </c>
    </row>
    <row r="23" spans="1:9">
      <c r="A23" s="169"/>
      <c r="B23" s="169"/>
      <c r="C23" s="168"/>
      <c r="D23" s="168"/>
      <c r="E23" t="str">
        <f t="shared" si="0"/>
        <v xml:space="preserve"> </v>
      </c>
      <c r="F23" t="e">
        <f>VLOOKUP(E23,senior!A:E,5,0)</f>
        <v>#N/A</v>
      </c>
      <c r="G23" t="e">
        <f>VLOOKUP(C23,senior!B:E,4,0)</f>
        <v>#N/A</v>
      </c>
      <c r="H23" t="e">
        <f>VLOOKUP(E23,SeniorUCI!C:G,5,0)</f>
        <v>#N/A</v>
      </c>
      <c r="I23" t="e">
        <f>VLOOKUP(D23,SeniorUCI!B:G,6,0)</f>
        <v>#N/A</v>
      </c>
    </row>
    <row r="24" spans="1:9">
      <c r="A24" s="169"/>
      <c r="B24" s="169"/>
      <c r="C24" s="168"/>
      <c r="D24" s="168"/>
      <c r="E24" t="str">
        <f t="shared" si="0"/>
        <v xml:space="preserve"> </v>
      </c>
      <c r="F24" t="e">
        <f>VLOOKUP(E24,senior!A:E,5,0)</f>
        <v>#N/A</v>
      </c>
      <c r="G24" t="e">
        <f>VLOOKUP(C24,senior!B:E,4,0)</f>
        <v>#N/A</v>
      </c>
      <c r="H24" t="e">
        <f>VLOOKUP(E24,SeniorUCI!C:G,5,0)</f>
        <v>#N/A</v>
      </c>
      <c r="I24" t="e">
        <f>VLOOKUP(D24,SeniorUCI!B:G,6,0)</f>
        <v>#N/A</v>
      </c>
    </row>
    <row r="25" spans="1:9">
      <c r="A25" s="169"/>
      <c r="B25" s="169"/>
      <c r="C25" s="168"/>
      <c r="D25" s="168"/>
      <c r="E25" t="str">
        <f t="shared" si="0"/>
        <v xml:space="preserve"> </v>
      </c>
      <c r="F25" t="e">
        <f>VLOOKUP(E25,senior!A:E,5,0)</f>
        <v>#N/A</v>
      </c>
      <c r="G25" t="e">
        <f>VLOOKUP(C25,senior!B:E,4,0)</f>
        <v>#N/A</v>
      </c>
      <c r="H25" t="e">
        <f>VLOOKUP(E25,SeniorUCI!C:G,5,0)</f>
        <v>#N/A</v>
      </c>
      <c r="I25" t="e">
        <f>VLOOKUP(D25,SeniorUCI!B:G,6,0)</f>
        <v>#N/A</v>
      </c>
    </row>
    <row r="26" spans="1:9">
      <c r="A26" s="169"/>
      <c r="B26" s="169"/>
      <c r="C26" s="168"/>
      <c r="D26" s="168"/>
      <c r="E26" t="str">
        <f t="shared" si="0"/>
        <v xml:space="preserve"> </v>
      </c>
      <c r="F26" t="e">
        <f>VLOOKUP(E26,senior!A:E,5,0)</f>
        <v>#N/A</v>
      </c>
      <c r="G26" t="e">
        <f>VLOOKUP(C26,senior!B:E,4,0)</f>
        <v>#N/A</v>
      </c>
      <c r="H26" t="e">
        <f>VLOOKUP(E26,SeniorUCI!C:G,5,0)</f>
        <v>#N/A</v>
      </c>
      <c r="I26" t="e">
        <f>VLOOKUP(D26,SeniorUCI!B:G,6,0)</f>
        <v>#N/A</v>
      </c>
    </row>
    <row r="27" spans="1:9">
      <c r="A27" s="169"/>
      <c r="B27" s="169"/>
      <c r="C27" s="168"/>
      <c r="D27" s="168"/>
      <c r="E27" t="str">
        <f t="shared" si="0"/>
        <v xml:space="preserve"> </v>
      </c>
      <c r="F27" t="e">
        <f>VLOOKUP(E27,senior!A:E,5,0)</f>
        <v>#N/A</v>
      </c>
      <c r="G27" t="e">
        <f>VLOOKUP(C27,senior!B:E,4,0)</f>
        <v>#N/A</v>
      </c>
      <c r="H27" t="e">
        <f>VLOOKUP(E27,SeniorUCI!C:G,5,0)</f>
        <v>#N/A</v>
      </c>
      <c r="I27" t="e">
        <f>VLOOKUP(D27,SeniorUCI!B:G,6,0)</f>
        <v>#N/A</v>
      </c>
    </row>
    <row r="28" spans="1:9">
      <c r="A28" s="169"/>
      <c r="B28" s="169"/>
      <c r="C28" s="168"/>
      <c r="D28" s="168"/>
      <c r="E28" t="str">
        <f t="shared" si="0"/>
        <v xml:space="preserve"> </v>
      </c>
      <c r="F28" t="e">
        <f>VLOOKUP(E28,senior!A:E,5,0)</f>
        <v>#N/A</v>
      </c>
      <c r="G28" t="e">
        <f>VLOOKUP(C28,senior!B:E,4,0)</f>
        <v>#N/A</v>
      </c>
      <c r="H28" t="e">
        <f>VLOOKUP(E28,SeniorUCI!C:G,5,0)</f>
        <v>#N/A</v>
      </c>
      <c r="I28" t="e">
        <f>VLOOKUP(D28,SeniorUCI!B:G,6,0)</f>
        <v>#N/A</v>
      </c>
    </row>
    <row r="29" spans="1:9">
      <c r="A29" s="169"/>
      <c r="B29" s="169"/>
      <c r="C29" s="168"/>
      <c r="D29" s="168"/>
      <c r="E29" t="str">
        <f t="shared" si="0"/>
        <v xml:space="preserve"> </v>
      </c>
      <c r="F29" t="e">
        <f>VLOOKUP(E29,senior!A:E,5,0)</f>
        <v>#N/A</v>
      </c>
      <c r="G29" t="e">
        <f>VLOOKUP(C29,senior!B:E,4,0)</f>
        <v>#N/A</v>
      </c>
      <c r="H29" t="e">
        <f>VLOOKUP(E29,SeniorUCI!C:G,5,0)</f>
        <v>#N/A</v>
      </c>
      <c r="I29" t="e">
        <f>VLOOKUP(D29,SeniorUCI!B:G,6,0)</f>
        <v>#N/A</v>
      </c>
    </row>
    <row r="30" spans="1:9">
      <c r="A30" s="169"/>
      <c r="B30" s="169"/>
      <c r="C30" s="168"/>
      <c r="D30" s="168"/>
      <c r="E30" t="str">
        <f t="shared" si="0"/>
        <v xml:space="preserve"> </v>
      </c>
      <c r="F30" t="e">
        <f>VLOOKUP(E30,senior!A:E,5,0)</f>
        <v>#N/A</v>
      </c>
      <c r="G30" t="e">
        <f>VLOOKUP(C30,senior!B:E,4,0)</f>
        <v>#N/A</v>
      </c>
      <c r="H30" t="e">
        <f>VLOOKUP(E30,SeniorUCI!C:G,5,0)</f>
        <v>#N/A</v>
      </c>
      <c r="I30" t="e">
        <f>VLOOKUP(D30,SeniorUCI!B:G,6,0)</f>
        <v>#N/A</v>
      </c>
    </row>
    <row r="31" spans="1:9">
      <c r="A31" s="169"/>
      <c r="B31" s="169"/>
      <c r="C31" s="168"/>
      <c r="D31" s="168"/>
      <c r="E31" t="str">
        <f t="shared" si="0"/>
        <v xml:space="preserve"> </v>
      </c>
      <c r="F31" t="e">
        <f>VLOOKUP(E31,senior!A:E,5,0)</f>
        <v>#N/A</v>
      </c>
      <c r="G31" t="e">
        <f>VLOOKUP(C31,senior!B:E,4,0)</f>
        <v>#N/A</v>
      </c>
      <c r="H31" t="e">
        <f>VLOOKUP(E31,SeniorUCI!C:G,5,0)</f>
        <v>#N/A</v>
      </c>
      <c r="I31" t="e">
        <f>VLOOKUP(D31,SeniorUCI!B:G,6,0)</f>
        <v>#N/A</v>
      </c>
    </row>
    <row r="32" spans="1:9">
      <c r="A32" s="169"/>
      <c r="B32" s="169"/>
      <c r="C32" s="168"/>
      <c r="D32" s="168"/>
      <c r="E32" t="str">
        <f t="shared" si="0"/>
        <v xml:space="preserve"> </v>
      </c>
      <c r="F32" t="e">
        <f>VLOOKUP(E32,senior!A:E,5,0)</f>
        <v>#N/A</v>
      </c>
      <c r="G32" t="e">
        <f>VLOOKUP(C32,senior!B:E,4,0)</f>
        <v>#N/A</v>
      </c>
      <c r="H32" t="e">
        <f>VLOOKUP(E32,SeniorUCI!C:G,5,0)</f>
        <v>#N/A</v>
      </c>
      <c r="I32" t="e">
        <f>VLOOKUP(D32,SeniorUCI!B:G,6,0)</f>
        <v>#N/A</v>
      </c>
    </row>
    <row r="33" spans="1:9">
      <c r="A33" s="169"/>
      <c r="B33" s="169"/>
      <c r="C33" s="168"/>
      <c r="D33" s="168"/>
      <c r="E33" t="str">
        <f t="shared" si="0"/>
        <v xml:space="preserve"> </v>
      </c>
      <c r="F33" t="e">
        <f>VLOOKUP(E33,senior!A:E,5,0)</f>
        <v>#N/A</v>
      </c>
      <c r="G33" t="e">
        <f>VLOOKUP(C33,senior!B:E,4,0)</f>
        <v>#N/A</v>
      </c>
      <c r="H33" t="e">
        <f>VLOOKUP(E33,SeniorUCI!C:G,5,0)</f>
        <v>#N/A</v>
      </c>
      <c r="I33" t="e">
        <f>VLOOKUP(D33,SeniorUCI!B:G,6,0)</f>
        <v>#N/A</v>
      </c>
    </row>
    <row r="34" spans="1:9">
      <c r="A34" s="169"/>
      <c r="B34" s="169"/>
      <c r="C34" s="168"/>
      <c r="D34" s="168"/>
      <c r="E34" t="str">
        <f t="shared" si="0"/>
        <v xml:space="preserve"> </v>
      </c>
      <c r="F34" t="e">
        <f>VLOOKUP(E34,senior!A:E,5,0)</f>
        <v>#N/A</v>
      </c>
      <c r="G34" t="e">
        <f>VLOOKUP(C34,senior!B:E,4,0)</f>
        <v>#N/A</v>
      </c>
      <c r="H34" t="e">
        <f>VLOOKUP(E34,SeniorUCI!C:G,5,0)</f>
        <v>#N/A</v>
      </c>
      <c r="I34" t="e">
        <f>VLOOKUP(D34,SeniorUCI!B:G,6,0)</f>
        <v>#N/A</v>
      </c>
    </row>
    <row r="35" spans="1:9">
      <c r="A35" s="169"/>
      <c r="B35" s="169"/>
      <c r="C35" s="168"/>
      <c r="D35" s="168"/>
      <c r="E35" t="str">
        <f t="shared" si="0"/>
        <v xml:space="preserve"> </v>
      </c>
      <c r="F35" t="e">
        <f>VLOOKUP(E35,senior!A:E,5,0)</f>
        <v>#N/A</v>
      </c>
      <c r="G35" t="e">
        <f>VLOOKUP(C35,senior!B:E,4,0)</f>
        <v>#N/A</v>
      </c>
      <c r="H35" t="e">
        <f>VLOOKUP(E35,SeniorUCI!C:G,5,0)</f>
        <v>#N/A</v>
      </c>
      <c r="I35" t="e">
        <f>VLOOKUP(D35,SeniorUCI!B:G,6,0)</f>
        <v>#N/A</v>
      </c>
    </row>
  </sheetData>
  <sortState ref="A4:H35">
    <sortCondition descending="1" ref="F4:F3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45"/>
  <sheetViews>
    <sheetView topLeftCell="A2" zoomScale="90" zoomScaleNormal="90" workbookViewId="0">
      <pane xSplit="5" topLeftCell="F1" activePane="topRight" state="frozen"/>
      <selection pane="topRight" activeCell="B22" sqref="B22"/>
    </sheetView>
  </sheetViews>
  <sheetFormatPr baseColWidth="10" defaultColWidth="11.44140625" defaultRowHeight="13.2"/>
  <cols>
    <col min="1" max="2" width="24.44140625" style="17" customWidth="1"/>
    <col min="3" max="3" width="26.6640625" style="17" customWidth="1"/>
    <col min="4" max="4" width="6.6640625" customWidth="1"/>
    <col min="6" max="88" width="4.88671875" customWidth="1"/>
    <col min="89" max="89" width="25.33203125" customWidth="1"/>
  </cols>
  <sheetData>
    <row r="1" spans="1:89" ht="37.5" customHeight="1" thickBot="1">
      <c r="A1" s="22"/>
      <c r="B1" s="22"/>
      <c r="C1" s="22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26"/>
      <c r="AF1" s="26"/>
      <c r="AG1" s="26"/>
      <c r="AH1" s="2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9" ht="111" customHeight="1" thickBot="1">
      <c r="A2" s="148" t="s">
        <v>0</v>
      </c>
      <c r="B2" s="149" t="s">
        <v>1</v>
      </c>
      <c r="C2" s="149" t="s">
        <v>2</v>
      </c>
      <c r="D2" s="70" t="s">
        <v>3</v>
      </c>
      <c r="E2" s="105" t="s">
        <v>4</v>
      </c>
      <c r="F2" s="189" t="s">
        <v>21</v>
      </c>
      <c r="G2" s="190" t="s">
        <v>177</v>
      </c>
      <c r="H2" s="190" t="s">
        <v>236</v>
      </c>
      <c r="I2" s="191" t="s">
        <v>286</v>
      </c>
      <c r="J2" s="190" t="s">
        <v>287</v>
      </c>
      <c r="K2" s="190" t="s">
        <v>333</v>
      </c>
      <c r="L2" s="266" t="s">
        <v>415</v>
      </c>
      <c r="M2" s="267" t="s">
        <v>458</v>
      </c>
      <c r="N2" s="261" t="s">
        <v>462</v>
      </c>
      <c r="O2" s="190" t="s">
        <v>474</v>
      </c>
      <c r="P2" s="190" t="s">
        <v>488</v>
      </c>
      <c r="Q2" s="190" t="s">
        <v>506</v>
      </c>
      <c r="R2" s="190" t="s">
        <v>521</v>
      </c>
      <c r="S2" s="191" t="s">
        <v>582</v>
      </c>
      <c r="T2" s="190" t="s">
        <v>581</v>
      </c>
      <c r="U2" s="266" t="s">
        <v>596</v>
      </c>
      <c r="V2" s="190" t="s">
        <v>639</v>
      </c>
      <c r="W2" s="267" t="s">
        <v>642</v>
      </c>
      <c r="X2" s="190" t="s">
        <v>641</v>
      </c>
      <c r="Y2" s="190" t="s">
        <v>667</v>
      </c>
      <c r="Z2" s="302" t="s">
        <v>666</v>
      </c>
      <c r="AA2" s="190" t="s">
        <v>676</v>
      </c>
      <c r="AB2" s="190" t="s">
        <v>712</v>
      </c>
      <c r="AC2" s="190" t="s">
        <v>721</v>
      </c>
      <c r="AD2" s="190" t="s">
        <v>750</v>
      </c>
      <c r="AE2" s="190" t="s">
        <v>543</v>
      </c>
      <c r="AF2" s="190" t="s">
        <v>788</v>
      </c>
      <c r="AG2" s="190" t="s">
        <v>789</v>
      </c>
      <c r="AH2" s="190" t="s">
        <v>809</v>
      </c>
      <c r="AI2" s="190" t="s">
        <v>813</v>
      </c>
      <c r="AJ2" s="190" t="s">
        <v>820</v>
      </c>
      <c r="AK2" s="190" t="s">
        <v>836</v>
      </c>
      <c r="AL2" s="267" t="s">
        <v>840</v>
      </c>
      <c r="AM2" s="266" t="s">
        <v>841</v>
      </c>
      <c r="AN2" s="315" t="s">
        <v>875</v>
      </c>
      <c r="AO2" s="193" t="s">
        <v>879</v>
      </c>
      <c r="AP2" s="190" t="s">
        <v>896</v>
      </c>
      <c r="AQ2" s="190" t="s">
        <v>919</v>
      </c>
      <c r="AR2" s="266" t="s">
        <v>929</v>
      </c>
      <c r="AS2" s="190"/>
      <c r="AT2" s="190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27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7" t="s">
        <v>5</v>
      </c>
    </row>
    <row r="3" spans="1:89" ht="14.4">
      <c r="A3" s="357" t="s">
        <v>38</v>
      </c>
      <c r="B3" s="110">
        <v>42250370242</v>
      </c>
      <c r="C3" s="359" t="s">
        <v>30</v>
      </c>
      <c r="D3" s="147">
        <v>2</v>
      </c>
      <c r="E3" s="104">
        <f>SUM(F3:CJ3)</f>
        <v>151</v>
      </c>
      <c r="F3" s="199">
        <v>15</v>
      </c>
      <c r="G3" s="199">
        <v>10</v>
      </c>
      <c r="H3" s="199"/>
      <c r="I3" s="200">
        <v>15</v>
      </c>
      <c r="J3" s="200"/>
      <c r="K3" s="200"/>
      <c r="L3" s="200">
        <v>25</v>
      </c>
      <c r="M3" s="200"/>
      <c r="N3" s="200"/>
      <c r="O3" s="200"/>
      <c r="P3" s="200"/>
      <c r="Q3" s="200"/>
      <c r="R3" s="195">
        <v>11</v>
      </c>
      <c r="S3" s="195"/>
      <c r="T3" s="196"/>
      <c r="U3" s="201">
        <v>19</v>
      </c>
      <c r="V3" s="201"/>
      <c r="W3" s="196"/>
      <c r="X3" s="196"/>
      <c r="Y3" s="196"/>
      <c r="Z3" s="196"/>
      <c r="AA3" s="196"/>
      <c r="AB3" s="196"/>
      <c r="AC3" s="197"/>
      <c r="AD3" s="197">
        <v>7</v>
      </c>
      <c r="AE3" s="197"/>
      <c r="AF3" s="197"/>
      <c r="AG3" s="197">
        <v>5</v>
      </c>
      <c r="AH3" s="197">
        <v>5</v>
      </c>
      <c r="AI3" s="197">
        <v>6</v>
      </c>
      <c r="AJ3" s="197"/>
      <c r="AK3" s="197"/>
      <c r="AL3" s="198"/>
      <c r="AM3" s="198">
        <v>19</v>
      </c>
      <c r="AN3" s="198"/>
      <c r="AO3" s="198"/>
      <c r="AP3" s="197"/>
      <c r="AQ3" s="197"/>
      <c r="AR3" s="197">
        <v>14</v>
      </c>
      <c r="AS3" s="197"/>
      <c r="AT3" s="197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8"/>
    </row>
    <row r="4" spans="1:89" ht="14.4">
      <c r="A4" s="294" t="s">
        <v>39</v>
      </c>
      <c r="B4" s="292">
        <v>42250181135</v>
      </c>
      <c r="C4" s="75" t="s">
        <v>36</v>
      </c>
      <c r="D4" s="146"/>
      <c r="E4" s="103">
        <f>SUM(F4:CJ4)</f>
        <v>146</v>
      </c>
      <c r="F4" s="194">
        <v>10</v>
      </c>
      <c r="G4" s="194">
        <v>5</v>
      </c>
      <c r="H4" s="194"/>
      <c r="I4" s="195"/>
      <c r="J4" s="195"/>
      <c r="K4" s="195"/>
      <c r="L4" s="195">
        <v>19</v>
      </c>
      <c r="M4" s="195"/>
      <c r="N4" s="195"/>
      <c r="O4" s="201">
        <v>8</v>
      </c>
      <c r="P4" s="196"/>
      <c r="Q4" s="196"/>
      <c r="R4" s="196">
        <v>13</v>
      </c>
      <c r="S4" s="196"/>
      <c r="T4" s="195"/>
      <c r="U4" s="196">
        <v>14</v>
      </c>
      <c r="V4" s="196"/>
      <c r="W4" s="196"/>
      <c r="X4" s="196">
        <v>13</v>
      </c>
      <c r="Y4" s="196"/>
      <c r="Z4" s="196"/>
      <c r="AA4" s="196"/>
      <c r="AB4" s="196"/>
      <c r="AC4" s="197"/>
      <c r="AD4" s="197">
        <v>10</v>
      </c>
      <c r="AE4" s="197"/>
      <c r="AF4" s="197"/>
      <c r="AG4" s="197">
        <v>9</v>
      </c>
      <c r="AH4" s="197">
        <v>10</v>
      </c>
      <c r="AI4" s="197">
        <v>8</v>
      </c>
      <c r="AJ4" s="197"/>
      <c r="AK4" s="197"/>
      <c r="AL4" s="197"/>
      <c r="AM4" s="197"/>
      <c r="AN4" s="197"/>
      <c r="AO4" s="197"/>
      <c r="AP4" s="197"/>
      <c r="AQ4" s="197">
        <v>8</v>
      </c>
      <c r="AR4" s="197">
        <v>19</v>
      </c>
      <c r="AS4" s="197"/>
      <c r="AT4" s="197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8"/>
    </row>
    <row r="5" spans="1:89" ht="14.4">
      <c r="A5" s="294" t="s">
        <v>587</v>
      </c>
      <c r="B5" s="292">
        <v>42250950331</v>
      </c>
      <c r="C5" s="75" t="s">
        <v>421</v>
      </c>
      <c r="D5" s="146">
        <v>3</v>
      </c>
      <c r="E5" s="103">
        <f>SUM(F5:CJ5)</f>
        <v>138</v>
      </c>
      <c r="F5" s="194"/>
      <c r="G5" s="194"/>
      <c r="H5" s="194"/>
      <c r="I5" s="195"/>
      <c r="J5" s="195"/>
      <c r="K5" s="195"/>
      <c r="L5" s="195">
        <v>12</v>
      </c>
      <c r="M5" s="195"/>
      <c r="N5" s="195"/>
      <c r="O5" s="201">
        <v>15</v>
      </c>
      <c r="P5" s="196"/>
      <c r="Q5" s="196"/>
      <c r="R5" s="196">
        <v>12</v>
      </c>
      <c r="S5" s="196"/>
      <c r="T5" s="195"/>
      <c r="U5" s="196">
        <v>21</v>
      </c>
      <c r="V5" s="196"/>
      <c r="W5" s="196"/>
      <c r="X5" s="196"/>
      <c r="Y5" s="196"/>
      <c r="Z5" s="196"/>
      <c r="AA5" s="196"/>
      <c r="AB5" s="196"/>
      <c r="AC5" s="197"/>
      <c r="AD5" s="197">
        <v>15</v>
      </c>
      <c r="AE5" s="197"/>
      <c r="AF5" s="197"/>
      <c r="AG5" s="197">
        <v>10</v>
      </c>
      <c r="AH5" s="197"/>
      <c r="AI5" s="197"/>
      <c r="AJ5" s="197"/>
      <c r="AK5" s="197"/>
      <c r="AL5" s="197"/>
      <c r="AM5" s="197">
        <v>30</v>
      </c>
      <c r="AN5" s="197"/>
      <c r="AO5" s="197"/>
      <c r="AP5" s="197"/>
      <c r="AQ5" s="197">
        <v>7</v>
      </c>
      <c r="AR5" s="197">
        <v>16</v>
      </c>
      <c r="AS5" s="197"/>
      <c r="AT5" s="197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8"/>
    </row>
    <row r="6" spans="1:89" ht="14.4">
      <c r="A6" s="294" t="s">
        <v>463</v>
      </c>
      <c r="B6" s="292">
        <v>42580100396</v>
      </c>
      <c r="C6" s="75" t="s">
        <v>205</v>
      </c>
      <c r="D6" s="146">
        <v>2</v>
      </c>
      <c r="E6" s="107">
        <f>SUM(F6:CJ6)</f>
        <v>125</v>
      </c>
      <c r="F6" s="194"/>
      <c r="G6" s="194"/>
      <c r="H6" s="194"/>
      <c r="I6" s="195"/>
      <c r="J6" s="195"/>
      <c r="K6" s="195"/>
      <c r="L6" s="195"/>
      <c r="M6" s="195"/>
      <c r="N6" s="195">
        <v>33</v>
      </c>
      <c r="O6" s="201"/>
      <c r="P6" s="196"/>
      <c r="Q6" s="196">
        <v>10</v>
      </c>
      <c r="R6" s="196"/>
      <c r="S6" s="196"/>
      <c r="T6" s="195"/>
      <c r="U6" s="196"/>
      <c r="V6" s="196">
        <v>15</v>
      </c>
      <c r="W6" s="196"/>
      <c r="X6" s="196"/>
      <c r="Y6" s="196"/>
      <c r="Z6" s="196">
        <v>27</v>
      </c>
      <c r="AA6" s="196"/>
      <c r="AB6" s="196">
        <v>10</v>
      </c>
      <c r="AC6" s="197"/>
      <c r="AD6" s="197"/>
      <c r="AE6" s="197"/>
      <c r="AF6" s="197">
        <v>15</v>
      </c>
      <c r="AG6" s="197"/>
      <c r="AH6" s="197"/>
      <c r="AI6" s="197"/>
      <c r="AJ6" s="197">
        <v>15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8"/>
    </row>
    <row r="7" spans="1:89" ht="14.4">
      <c r="A7" s="294" t="s">
        <v>189</v>
      </c>
      <c r="B7" s="292">
        <v>42390070088</v>
      </c>
      <c r="C7" s="75" t="s">
        <v>179</v>
      </c>
      <c r="D7" s="146">
        <v>3</v>
      </c>
      <c r="E7" s="103">
        <f>SUM(F7:CJ7)</f>
        <v>118</v>
      </c>
      <c r="F7" s="203"/>
      <c r="G7" s="203">
        <v>15</v>
      </c>
      <c r="H7" s="203"/>
      <c r="I7" s="200"/>
      <c r="J7" s="200"/>
      <c r="K7" s="200"/>
      <c r="L7" s="200"/>
      <c r="M7" s="200"/>
      <c r="N7" s="195"/>
      <c r="O7" s="195"/>
      <c r="P7" s="195"/>
      <c r="Q7" s="195"/>
      <c r="R7" s="204"/>
      <c r="S7" s="204"/>
      <c r="T7" s="196"/>
      <c r="U7" s="204">
        <v>30</v>
      </c>
      <c r="V7" s="204"/>
      <c r="W7" s="196"/>
      <c r="X7" s="196"/>
      <c r="Y7" s="196">
        <v>8</v>
      </c>
      <c r="Z7" s="196"/>
      <c r="AA7" s="196"/>
      <c r="AB7" s="196"/>
      <c r="AC7" s="197"/>
      <c r="AD7" s="197"/>
      <c r="AE7" s="197"/>
      <c r="AF7" s="197"/>
      <c r="AG7" s="197">
        <v>15</v>
      </c>
      <c r="AH7" s="197"/>
      <c r="AI7" s="197"/>
      <c r="AJ7" s="197"/>
      <c r="AK7" s="197">
        <v>15</v>
      </c>
      <c r="AL7" s="197"/>
      <c r="AM7" s="197"/>
      <c r="AN7" s="197"/>
      <c r="AO7" s="197"/>
      <c r="AP7" s="197"/>
      <c r="AQ7" s="197">
        <v>10</v>
      </c>
      <c r="AR7" s="197">
        <v>25</v>
      </c>
      <c r="AS7" s="197"/>
      <c r="AT7" s="197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8"/>
    </row>
    <row r="8" spans="1:89" ht="14.4">
      <c r="A8" s="294" t="s">
        <v>606</v>
      </c>
      <c r="B8" s="292">
        <v>42390070017</v>
      </c>
      <c r="C8" s="75" t="s">
        <v>179</v>
      </c>
      <c r="D8" s="146">
        <v>4</v>
      </c>
      <c r="E8" s="103">
        <f>SUM(F8:CJ8)</f>
        <v>115</v>
      </c>
      <c r="F8" s="194"/>
      <c r="G8" s="194"/>
      <c r="H8" s="194"/>
      <c r="I8" s="195"/>
      <c r="J8" s="195"/>
      <c r="K8" s="195"/>
      <c r="L8" s="195"/>
      <c r="M8" s="195"/>
      <c r="N8" s="195"/>
      <c r="O8" s="201"/>
      <c r="P8" s="196"/>
      <c r="Q8" s="196"/>
      <c r="R8" s="196"/>
      <c r="S8" s="196"/>
      <c r="T8" s="195"/>
      <c r="U8" s="196">
        <v>25</v>
      </c>
      <c r="V8" s="196"/>
      <c r="W8" s="196"/>
      <c r="X8" s="196"/>
      <c r="Y8" s="196">
        <v>15</v>
      </c>
      <c r="Z8" s="196"/>
      <c r="AA8" s="196"/>
      <c r="AB8" s="196"/>
      <c r="AC8" s="197"/>
      <c r="AD8" s="197"/>
      <c r="AE8" s="197"/>
      <c r="AF8" s="197"/>
      <c r="AG8" s="197">
        <v>20</v>
      </c>
      <c r="AH8" s="197"/>
      <c r="AI8" s="197"/>
      <c r="AJ8" s="197"/>
      <c r="AK8" s="197">
        <v>10</v>
      </c>
      <c r="AL8" s="197"/>
      <c r="AM8" s="197"/>
      <c r="AN8" s="197"/>
      <c r="AO8" s="197"/>
      <c r="AP8" s="197"/>
      <c r="AQ8" s="197">
        <v>15</v>
      </c>
      <c r="AR8" s="197">
        <v>30</v>
      </c>
      <c r="AS8" s="197"/>
      <c r="AT8" s="197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8"/>
    </row>
    <row r="9" spans="1:89" ht="14.4">
      <c r="A9" s="294" t="s">
        <v>41</v>
      </c>
      <c r="B9" s="292">
        <v>42390960290</v>
      </c>
      <c r="C9" s="75" t="s">
        <v>42</v>
      </c>
      <c r="D9" s="146"/>
      <c r="E9" s="107">
        <f>SUM(F9:CJ9)</f>
        <v>105</v>
      </c>
      <c r="F9" s="194">
        <v>7</v>
      </c>
      <c r="G9" s="194">
        <v>8</v>
      </c>
      <c r="H9" s="194">
        <v>10</v>
      </c>
      <c r="I9" s="195"/>
      <c r="J9" s="195"/>
      <c r="K9" s="195"/>
      <c r="L9" s="195">
        <v>16</v>
      </c>
      <c r="M9" s="195"/>
      <c r="N9" s="195"/>
      <c r="O9" s="201">
        <v>6</v>
      </c>
      <c r="P9" s="196"/>
      <c r="Q9" s="196"/>
      <c r="R9" s="196">
        <v>3</v>
      </c>
      <c r="S9" s="196"/>
      <c r="T9" s="195"/>
      <c r="U9" s="196">
        <v>16</v>
      </c>
      <c r="V9" s="196"/>
      <c r="W9" s="196"/>
      <c r="X9" s="196">
        <v>9</v>
      </c>
      <c r="Y9" s="196">
        <v>7</v>
      </c>
      <c r="Z9" s="196"/>
      <c r="AA9" s="196"/>
      <c r="AB9" s="196"/>
      <c r="AC9" s="197"/>
      <c r="AD9" s="197"/>
      <c r="AE9" s="197"/>
      <c r="AF9" s="197"/>
      <c r="AG9" s="197">
        <v>8</v>
      </c>
      <c r="AH9" s="197"/>
      <c r="AI9" s="197">
        <v>7</v>
      </c>
      <c r="AJ9" s="197"/>
      <c r="AK9" s="197">
        <v>8</v>
      </c>
      <c r="AL9" s="197"/>
      <c r="AM9" s="197"/>
      <c r="AN9" s="197"/>
      <c r="AO9" s="197"/>
      <c r="AP9" s="197"/>
      <c r="AQ9" s="197"/>
      <c r="AR9" s="197"/>
      <c r="AS9" s="197"/>
      <c r="AT9" s="197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8"/>
    </row>
    <row r="10" spans="1:89" ht="14.4">
      <c r="A10" s="294" t="s">
        <v>43</v>
      </c>
      <c r="B10" s="292">
        <v>42250420055</v>
      </c>
      <c r="C10" s="75" t="s">
        <v>44</v>
      </c>
      <c r="D10" s="146"/>
      <c r="E10" s="107">
        <f>SUM(F10:CJ10)</f>
        <v>94</v>
      </c>
      <c r="F10" s="194">
        <v>6</v>
      </c>
      <c r="G10" s="194"/>
      <c r="H10" s="194"/>
      <c r="I10" s="195"/>
      <c r="J10" s="195"/>
      <c r="K10" s="195"/>
      <c r="L10" s="195">
        <v>13</v>
      </c>
      <c r="M10" s="195"/>
      <c r="N10" s="195"/>
      <c r="O10" s="201">
        <v>10</v>
      </c>
      <c r="P10" s="196"/>
      <c r="Q10" s="196"/>
      <c r="R10" s="196">
        <v>17</v>
      </c>
      <c r="S10" s="196"/>
      <c r="T10" s="195"/>
      <c r="U10" s="196"/>
      <c r="V10" s="196"/>
      <c r="W10" s="196"/>
      <c r="X10" s="196"/>
      <c r="Y10" s="196">
        <v>10</v>
      </c>
      <c r="Z10" s="196"/>
      <c r="AA10" s="196"/>
      <c r="AB10" s="196"/>
      <c r="AC10" s="197"/>
      <c r="AD10" s="197"/>
      <c r="AE10" s="197"/>
      <c r="AF10" s="197"/>
      <c r="AG10" s="197">
        <v>13</v>
      </c>
      <c r="AH10" s="197"/>
      <c r="AI10" s="197"/>
      <c r="AJ10" s="197"/>
      <c r="AK10" s="197"/>
      <c r="AL10" s="197"/>
      <c r="AM10" s="197">
        <v>25</v>
      </c>
      <c r="AN10" s="197"/>
      <c r="AO10" s="197"/>
      <c r="AP10" s="197"/>
      <c r="AQ10" s="197"/>
      <c r="AR10" s="197"/>
      <c r="AS10" s="197"/>
      <c r="AT10" s="197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8"/>
    </row>
    <row r="11" spans="1:89" ht="14.4">
      <c r="A11" s="294" t="s">
        <v>466</v>
      </c>
      <c r="B11" s="292"/>
      <c r="C11" s="75" t="s">
        <v>199</v>
      </c>
      <c r="D11" s="146"/>
      <c r="E11" s="103">
        <f>SUM(F11:CJ11)</f>
        <v>89</v>
      </c>
      <c r="F11" s="194"/>
      <c r="G11" s="194"/>
      <c r="H11" s="194"/>
      <c r="I11" s="195"/>
      <c r="J11" s="195"/>
      <c r="K11" s="195"/>
      <c r="L11" s="195"/>
      <c r="M11" s="195"/>
      <c r="N11" s="195">
        <v>29</v>
      </c>
      <c r="O11" s="201"/>
      <c r="P11" s="196"/>
      <c r="Q11" s="196"/>
      <c r="R11" s="196"/>
      <c r="S11" s="196"/>
      <c r="T11" s="195"/>
      <c r="U11" s="196"/>
      <c r="V11" s="196"/>
      <c r="W11" s="196"/>
      <c r="X11" s="196"/>
      <c r="Y11" s="196"/>
      <c r="Z11" s="196">
        <v>28</v>
      </c>
      <c r="AA11" s="196"/>
      <c r="AB11" s="196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>
        <v>32</v>
      </c>
      <c r="AO11" s="197"/>
      <c r="AP11" s="197"/>
      <c r="AQ11" s="197"/>
      <c r="AR11" s="197"/>
      <c r="AS11" s="197"/>
      <c r="AT11" s="197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8"/>
    </row>
    <row r="12" spans="1:89" ht="14.4">
      <c r="A12" s="294" t="s">
        <v>535</v>
      </c>
      <c r="B12" s="292">
        <v>46680740284</v>
      </c>
      <c r="C12" s="75" t="s">
        <v>536</v>
      </c>
      <c r="D12" s="146">
        <v>3</v>
      </c>
      <c r="E12" s="103">
        <f>SUM(F12:CJ12)</f>
        <v>60</v>
      </c>
      <c r="F12" s="194"/>
      <c r="G12" s="194"/>
      <c r="H12" s="194"/>
      <c r="I12" s="195"/>
      <c r="J12" s="195"/>
      <c r="K12" s="195"/>
      <c r="L12" s="195"/>
      <c r="M12" s="195"/>
      <c r="N12" s="195"/>
      <c r="O12" s="201"/>
      <c r="P12" s="196"/>
      <c r="Q12" s="196"/>
      <c r="R12" s="196">
        <v>25</v>
      </c>
      <c r="S12" s="196"/>
      <c r="T12" s="195"/>
      <c r="U12" s="196"/>
      <c r="V12" s="196"/>
      <c r="W12" s="196"/>
      <c r="X12" s="196">
        <v>20</v>
      </c>
      <c r="Y12" s="196"/>
      <c r="Z12" s="196"/>
      <c r="AA12" s="196"/>
      <c r="AB12" s="196"/>
      <c r="AC12" s="197"/>
      <c r="AD12" s="197"/>
      <c r="AE12" s="197">
        <v>15</v>
      </c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8"/>
    </row>
    <row r="13" spans="1:89" ht="14.4">
      <c r="A13" s="77" t="s">
        <v>45</v>
      </c>
      <c r="B13" s="97">
        <v>42700230121</v>
      </c>
      <c r="C13" s="53" t="s">
        <v>46</v>
      </c>
      <c r="D13" s="53"/>
      <c r="E13" s="107">
        <f>SUM(F13:CJ13)</f>
        <v>53</v>
      </c>
      <c r="F13" s="194">
        <v>5</v>
      </c>
      <c r="G13" s="194"/>
      <c r="H13" s="194"/>
      <c r="I13" s="195"/>
      <c r="J13" s="195"/>
      <c r="K13" s="195"/>
      <c r="L13" s="195">
        <v>11</v>
      </c>
      <c r="M13" s="195"/>
      <c r="N13" s="195"/>
      <c r="O13" s="201">
        <v>1</v>
      </c>
      <c r="P13" s="196"/>
      <c r="Q13" s="196"/>
      <c r="R13" s="196">
        <v>1</v>
      </c>
      <c r="S13" s="196"/>
      <c r="T13" s="195"/>
      <c r="U13" s="196">
        <v>7</v>
      </c>
      <c r="V13" s="196"/>
      <c r="W13" s="196"/>
      <c r="X13" s="196"/>
      <c r="Y13" s="196"/>
      <c r="Z13" s="196"/>
      <c r="AA13" s="196"/>
      <c r="AB13" s="196"/>
      <c r="AC13" s="197"/>
      <c r="AD13" s="197"/>
      <c r="AE13" s="197">
        <v>2</v>
      </c>
      <c r="AF13" s="197"/>
      <c r="AG13" s="197"/>
      <c r="AH13" s="197"/>
      <c r="AI13" s="197"/>
      <c r="AJ13" s="197"/>
      <c r="AK13" s="197"/>
      <c r="AL13" s="197"/>
      <c r="AM13" s="197">
        <v>13</v>
      </c>
      <c r="AN13" s="197"/>
      <c r="AO13" s="197"/>
      <c r="AP13" s="197">
        <v>6</v>
      </c>
      <c r="AQ13" s="197"/>
      <c r="AR13" s="197">
        <v>7</v>
      </c>
      <c r="AS13" s="197"/>
      <c r="AT13" s="197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8"/>
    </row>
    <row r="14" spans="1:89" ht="14.4">
      <c r="A14" s="77" t="s">
        <v>339</v>
      </c>
      <c r="B14" s="75">
        <v>42580550193</v>
      </c>
      <c r="C14" s="53" t="s">
        <v>340</v>
      </c>
      <c r="D14" s="53">
        <v>2</v>
      </c>
      <c r="E14" s="103">
        <f>SUM(F14:CJ14)</f>
        <v>50</v>
      </c>
      <c r="F14" s="194"/>
      <c r="G14" s="194"/>
      <c r="H14" s="194"/>
      <c r="I14" s="195"/>
      <c r="J14" s="195"/>
      <c r="K14" s="195">
        <v>15</v>
      </c>
      <c r="L14" s="195"/>
      <c r="M14" s="195"/>
      <c r="N14" s="195"/>
      <c r="O14" s="201"/>
      <c r="P14" s="196">
        <v>5</v>
      </c>
      <c r="Q14" s="196">
        <v>8</v>
      </c>
      <c r="R14" s="196"/>
      <c r="S14" s="196"/>
      <c r="T14" s="195">
        <v>3</v>
      </c>
      <c r="U14" s="196"/>
      <c r="V14" s="196">
        <v>10</v>
      </c>
      <c r="W14" s="196"/>
      <c r="X14" s="196"/>
      <c r="Y14" s="196"/>
      <c r="Z14" s="196"/>
      <c r="AA14" s="196"/>
      <c r="AB14" s="196">
        <v>8</v>
      </c>
      <c r="AC14" s="197"/>
      <c r="AD14" s="197"/>
      <c r="AE14" s="197"/>
      <c r="AF14" s="197">
        <v>1</v>
      </c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8"/>
    </row>
    <row r="15" spans="1:89" ht="14.4">
      <c r="A15" s="53" t="s">
        <v>418</v>
      </c>
      <c r="B15" s="75">
        <v>42700090060</v>
      </c>
      <c r="C15" s="53" t="s">
        <v>217</v>
      </c>
      <c r="D15" s="53"/>
      <c r="E15" s="103">
        <f>SUM(F15:CJ15)</f>
        <v>46</v>
      </c>
      <c r="F15" s="194"/>
      <c r="G15" s="194"/>
      <c r="H15" s="194"/>
      <c r="I15" s="195"/>
      <c r="J15" s="195"/>
      <c r="K15" s="195"/>
      <c r="L15" s="195">
        <v>4</v>
      </c>
      <c r="M15" s="195"/>
      <c r="N15" s="195"/>
      <c r="O15" s="201"/>
      <c r="P15" s="196"/>
      <c r="Q15" s="196"/>
      <c r="R15" s="196">
        <v>2</v>
      </c>
      <c r="S15" s="196"/>
      <c r="T15" s="195"/>
      <c r="U15" s="196"/>
      <c r="V15" s="196"/>
      <c r="W15" s="196"/>
      <c r="X15" s="196">
        <v>2</v>
      </c>
      <c r="Y15" s="196"/>
      <c r="Z15" s="196"/>
      <c r="AA15" s="196"/>
      <c r="AB15" s="196"/>
      <c r="AC15" s="197"/>
      <c r="AD15" s="197"/>
      <c r="AE15" s="197">
        <v>5</v>
      </c>
      <c r="AF15" s="197"/>
      <c r="AG15" s="197">
        <v>6</v>
      </c>
      <c r="AH15" s="197">
        <v>7</v>
      </c>
      <c r="AI15" s="197"/>
      <c r="AJ15" s="197"/>
      <c r="AK15" s="197"/>
      <c r="AL15" s="197"/>
      <c r="AM15" s="197">
        <v>14</v>
      </c>
      <c r="AN15" s="197"/>
      <c r="AO15" s="197"/>
      <c r="AP15" s="197"/>
      <c r="AQ15" s="197"/>
      <c r="AR15" s="197">
        <v>6</v>
      </c>
      <c r="AS15" s="197"/>
      <c r="AT15" s="197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8"/>
    </row>
    <row r="16" spans="1:89" ht="14.4">
      <c r="A16" s="77" t="s">
        <v>40</v>
      </c>
      <c r="B16" s="75">
        <v>42250180115</v>
      </c>
      <c r="C16" s="53" t="s">
        <v>36</v>
      </c>
      <c r="D16" s="53"/>
      <c r="E16" s="103">
        <f>SUM(F16:CJ16)</f>
        <v>45</v>
      </c>
      <c r="F16" s="203">
        <v>8</v>
      </c>
      <c r="G16" s="203"/>
      <c r="H16" s="203"/>
      <c r="I16" s="200">
        <v>10</v>
      </c>
      <c r="J16" s="200"/>
      <c r="K16" s="200"/>
      <c r="L16" s="200">
        <v>14</v>
      </c>
      <c r="M16" s="200"/>
      <c r="N16" s="195"/>
      <c r="O16" s="195">
        <v>7</v>
      </c>
      <c r="P16" s="195"/>
      <c r="Q16" s="195"/>
      <c r="R16" s="204">
        <v>6</v>
      </c>
      <c r="S16" s="204"/>
      <c r="T16" s="196"/>
      <c r="U16" s="204"/>
      <c r="V16" s="204"/>
      <c r="W16" s="196"/>
      <c r="X16" s="196"/>
      <c r="Y16" s="196"/>
      <c r="Z16" s="196"/>
      <c r="AA16" s="196"/>
      <c r="AB16" s="196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8"/>
    </row>
    <row r="17" spans="1:89" ht="14.4">
      <c r="A17" s="77" t="s">
        <v>401</v>
      </c>
      <c r="B17" s="75">
        <v>42900250001</v>
      </c>
      <c r="C17" s="53" t="s">
        <v>417</v>
      </c>
      <c r="D17" s="53"/>
      <c r="E17" s="107">
        <f>SUM(F17:CJ17)</f>
        <v>45</v>
      </c>
      <c r="F17" s="194"/>
      <c r="G17" s="194"/>
      <c r="H17" s="194"/>
      <c r="I17" s="195"/>
      <c r="J17" s="195"/>
      <c r="K17" s="195"/>
      <c r="L17" s="195">
        <v>21</v>
      </c>
      <c r="M17" s="195"/>
      <c r="N17" s="195"/>
      <c r="O17" s="201"/>
      <c r="P17" s="196"/>
      <c r="Q17" s="196"/>
      <c r="R17" s="196">
        <v>14</v>
      </c>
      <c r="S17" s="196"/>
      <c r="T17" s="195"/>
      <c r="U17" s="196"/>
      <c r="V17" s="196"/>
      <c r="W17" s="196"/>
      <c r="X17" s="196"/>
      <c r="Y17" s="196"/>
      <c r="Z17" s="196"/>
      <c r="AA17" s="196"/>
      <c r="AB17" s="196"/>
      <c r="AC17" s="197"/>
      <c r="AD17" s="197"/>
      <c r="AE17" s="197">
        <v>10</v>
      </c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8" t="s">
        <v>7</v>
      </c>
    </row>
    <row r="18" spans="1:89" ht="14.4">
      <c r="A18" s="77" t="s">
        <v>659</v>
      </c>
      <c r="B18" s="334"/>
      <c r="C18" s="53"/>
      <c r="D18" s="53"/>
      <c r="E18" s="103">
        <f>SUM(F18:CJ18)</f>
        <v>44</v>
      </c>
      <c r="F18" s="194"/>
      <c r="G18" s="194"/>
      <c r="H18" s="194"/>
      <c r="I18" s="195"/>
      <c r="J18" s="195"/>
      <c r="K18" s="195"/>
      <c r="L18" s="195"/>
      <c r="M18" s="195"/>
      <c r="N18" s="195"/>
      <c r="O18" s="201"/>
      <c r="P18" s="196"/>
      <c r="Q18" s="196"/>
      <c r="R18" s="196"/>
      <c r="S18" s="196"/>
      <c r="T18" s="195"/>
      <c r="U18" s="196"/>
      <c r="V18" s="196"/>
      <c r="W18" s="196"/>
      <c r="X18" s="196">
        <v>15</v>
      </c>
      <c r="Y18" s="196"/>
      <c r="Z18" s="196"/>
      <c r="AA18" s="196"/>
      <c r="AB18" s="196"/>
      <c r="AC18" s="197"/>
      <c r="AD18" s="197"/>
      <c r="AE18" s="197"/>
      <c r="AF18" s="197"/>
      <c r="AG18" s="197"/>
      <c r="AH18" s="197">
        <v>8</v>
      </c>
      <c r="AI18" s="197"/>
      <c r="AJ18" s="197"/>
      <c r="AK18" s="197"/>
      <c r="AL18" s="197"/>
      <c r="AM18" s="197"/>
      <c r="AN18" s="197"/>
      <c r="AO18" s="197"/>
      <c r="AP18" s="197"/>
      <c r="AQ18" s="197"/>
      <c r="AR18" s="197">
        <v>21</v>
      </c>
      <c r="AS18" s="197"/>
      <c r="AT18" s="197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8"/>
    </row>
    <row r="19" spans="1:89" ht="14.4">
      <c r="A19" s="77" t="s">
        <v>193</v>
      </c>
      <c r="B19" s="75">
        <v>42250950319</v>
      </c>
      <c r="C19" s="53" t="s">
        <v>194</v>
      </c>
      <c r="D19" s="53"/>
      <c r="E19" s="103">
        <f>SUM(F19:CJ19)</f>
        <v>44</v>
      </c>
      <c r="F19" s="203"/>
      <c r="G19" s="203">
        <v>4</v>
      </c>
      <c r="H19" s="203"/>
      <c r="I19" s="200"/>
      <c r="J19" s="200"/>
      <c r="K19" s="200"/>
      <c r="L19" s="200">
        <v>6</v>
      </c>
      <c r="M19" s="200"/>
      <c r="N19" s="195"/>
      <c r="O19" s="195"/>
      <c r="P19" s="195"/>
      <c r="Q19" s="195"/>
      <c r="R19" s="204"/>
      <c r="S19" s="204"/>
      <c r="T19" s="196"/>
      <c r="U19" s="204">
        <v>10</v>
      </c>
      <c r="V19" s="204"/>
      <c r="W19" s="196"/>
      <c r="X19" s="196">
        <v>5</v>
      </c>
      <c r="Y19" s="196"/>
      <c r="Z19" s="196"/>
      <c r="AA19" s="196"/>
      <c r="AB19" s="196"/>
      <c r="AC19" s="197"/>
      <c r="AD19" s="197">
        <v>4</v>
      </c>
      <c r="AE19" s="197"/>
      <c r="AF19" s="197"/>
      <c r="AG19" s="197"/>
      <c r="AH19" s="197">
        <v>1</v>
      </c>
      <c r="AI19" s="197">
        <v>2</v>
      </c>
      <c r="AJ19" s="197"/>
      <c r="AK19" s="197">
        <v>4</v>
      </c>
      <c r="AL19" s="197"/>
      <c r="AM19" s="197">
        <v>5</v>
      </c>
      <c r="AN19" s="197"/>
      <c r="AO19" s="197"/>
      <c r="AP19" s="197"/>
      <c r="AQ19" s="197"/>
      <c r="AR19" s="197">
        <v>3</v>
      </c>
      <c r="AS19" s="197"/>
      <c r="AT19" s="197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8"/>
    </row>
    <row r="20" spans="1:89" ht="14.4">
      <c r="A20" s="77" t="s">
        <v>47</v>
      </c>
      <c r="B20" s="75">
        <v>42700160188</v>
      </c>
      <c r="C20" s="53" t="s">
        <v>48</v>
      </c>
      <c r="D20" s="53"/>
      <c r="E20" s="107">
        <f>SUM(F20:CJ20)</f>
        <v>40</v>
      </c>
      <c r="F20" s="194">
        <v>4</v>
      </c>
      <c r="G20" s="194"/>
      <c r="H20" s="194"/>
      <c r="I20" s="195">
        <v>7</v>
      </c>
      <c r="J20" s="195"/>
      <c r="K20" s="195"/>
      <c r="L20" s="195"/>
      <c r="M20" s="195"/>
      <c r="N20" s="195"/>
      <c r="O20" s="201"/>
      <c r="P20" s="196"/>
      <c r="Q20" s="196"/>
      <c r="R20" s="196"/>
      <c r="S20" s="196"/>
      <c r="T20" s="195"/>
      <c r="U20" s="196"/>
      <c r="V20" s="196"/>
      <c r="W20" s="196"/>
      <c r="X20" s="196"/>
      <c r="Y20" s="196"/>
      <c r="Z20" s="196"/>
      <c r="AA20" s="196"/>
      <c r="AB20" s="196"/>
      <c r="AC20" s="197"/>
      <c r="AD20" s="197">
        <v>8</v>
      </c>
      <c r="AE20" s="197"/>
      <c r="AF20" s="197"/>
      <c r="AG20" s="197"/>
      <c r="AH20" s="197"/>
      <c r="AI20" s="197">
        <v>5</v>
      </c>
      <c r="AJ20" s="197"/>
      <c r="AK20" s="197"/>
      <c r="AL20" s="197"/>
      <c r="AM20" s="197">
        <v>11</v>
      </c>
      <c r="AN20" s="197"/>
      <c r="AO20" s="197"/>
      <c r="AP20" s="197"/>
      <c r="AQ20" s="197">
        <v>5</v>
      </c>
      <c r="AR20" s="197"/>
      <c r="AS20" s="197"/>
      <c r="AT20" s="197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8"/>
    </row>
    <row r="21" spans="1:89" ht="14.4">
      <c r="A21" s="77" t="s">
        <v>414</v>
      </c>
      <c r="B21" s="75">
        <v>42900360391</v>
      </c>
      <c r="C21" s="53" t="s">
        <v>412</v>
      </c>
      <c r="D21" s="53"/>
      <c r="E21" s="103">
        <f>SUM(F21:CJ21)</f>
        <v>38</v>
      </c>
      <c r="F21" s="194"/>
      <c r="G21" s="194"/>
      <c r="H21" s="194"/>
      <c r="I21" s="195"/>
      <c r="J21" s="195"/>
      <c r="K21" s="195"/>
      <c r="L21" s="195">
        <v>5</v>
      </c>
      <c r="M21" s="195"/>
      <c r="N21" s="195"/>
      <c r="O21" s="201"/>
      <c r="P21" s="196"/>
      <c r="Q21" s="196"/>
      <c r="R21" s="196">
        <v>7</v>
      </c>
      <c r="S21" s="196"/>
      <c r="T21" s="195"/>
      <c r="U21" s="196"/>
      <c r="V21" s="196"/>
      <c r="W21" s="196"/>
      <c r="X21" s="196">
        <v>7</v>
      </c>
      <c r="Y21" s="196"/>
      <c r="Z21" s="196"/>
      <c r="AA21" s="196"/>
      <c r="AB21" s="196"/>
      <c r="AC21" s="197"/>
      <c r="AD21" s="197"/>
      <c r="AE21" s="197">
        <v>4</v>
      </c>
      <c r="AF21" s="197"/>
      <c r="AG21" s="197"/>
      <c r="AH21" s="197">
        <v>6</v>
      </c>
      <c r="AI21" s="197"/>
      <c r="AJ21" s="197"/>
      <c r="AK21" s="197"/>
      <c r="AL21" s="197"/>
      <c r="AM21" s="197"/>
      <c r="AN21" s="197"/>
      <c r="AO21" s="197"/>
      <c r="AP21" s="197"/>
      <c r="AQ21" s="197"/>
      <c r="AR21" s="197">
        <v>9</v>
      </c>
      <c r="AS21" s="197"/>
      <c r="AT21" s="197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8"/>
    </row>
    <row r="22" spans="1:89" ht="14.4">
      <c r="A22" s="77" t="s">
        <v>343</v>
      </c>
      <c r="B22" s="75">
        <v>42580550154</v>
      </c>
      <c r="C22" s="53" t="s">
        <v>340</v>
      </c>
      <c r="D22" s="53"/>
      <c r="E22" s="103">
        <f>SUM(F22:CJ22)</f>
        <v>37</v>
      </c>
      <c r="F22" s="202"/>
      <c r="G22" s="202"/>
      <c r="H22" s="202"/>
      <c r="I22" s="195"/>
      <c r="J22" s="195"/>
      <c r="K22" s="195">
        <v>8</v>
      </c>
      <c r="L22" s="195"/>
      <c r="M22" s="195"/>
      <c r="N22" s="195"/>
      <c r="O22" s="196"/>
      <c r="P22" s="201">
        <v>3</v>
      </c>
      <c r="Q22" s="201">
        <v>4</v>
      </c>
      <c r="R22" s="195"/>
      <c r="S22" s="195"/>
      <c r="T22" s="196">
        <v>1</v>
      </c>
      <c r="U22" s="196"/>
      <c r="V22" s="196">
        <v>7</v>
      </c>
      <c r="W22" s="196"/>
      <c r="X22" s="196"/>
      <c r="Y22" s="196"/>
      <c r="Z22" s="196"/>
      <c r="AA22" s="196"/>
      <c r="AB22" s="196"/>
      <c r="AC22" s="197"/>
      <c r="AD22" s="197"/>
      <c r="AE22" s="197"/>
      <c r="AF22" s="197">
        <v>7</v>
      </c>
      <c r="AG22" s="197"/>
      <c r="AH22" s="197"/>
      <c r="AI22" s="197"/>
      <c r="AJ22" s="197">
        <v>7</v>
      </c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8"/>
    </row>
    <row r="23" spans="1:89" ht="14.4">
      <c r="A23" s="77" t="s">
        <v>190</v>
      </c>
      <c r="B23" s="53">
        <v>42390870119</v>
      </c>
      <c r="C23" s="53" t="s">
        <v>191</v>
      </c>
      <c r="D23" s="53"/>
      <c r="E23" s="107">
        <f>SUM(F23:CJ23)</f>
        <v>36</v>
      </c>
      <c r="F23" s="194"/>
      <c r="G23" s="194">
        <v>7</v>
      </c>
      <c r="H23" s="194"/>
      <c r="I23" s="195"/>
      <c r="J23" s="195"/>
      <c r="K23" s="195"/>
      <c r="L23" s="195"/>
      <c r="M23" s="195"/>
      <c r="N23" s="195"/>
      <c r="O23" s="201"/>
      <c r="P23" s="196"/>
      <c r="Q23" s="196"/>
      <c r="R23" s="196"/>
      <c r="S23" s="196"/>
      <c r="T23" s="195"/>
      <c r="U23" s="196">
        <v>4</v>
      </c>
      <c r="V23" s="196"/>
      <c r="W23" s="196"/>
      <c r="X23" s="196"/>
      <c r="Y23" s="196">
        <v>6</v>
      </c>
      <c r="Z23" s="196"/>
      <c r="AA23" s="196"/>
      <c r="AB23" s="196"/>
      <c r="AC23" s="197"/>
      <c r="AD23" s="197"/>
      <c r="AE23" s="197"/>
      <c r="AF23" s="197"/>
      <c r="AG23" s="197">
        <v>7</v>
      </c>
      <c r="AH23" s="197"/>
      <c r="AI23" s="197"/>
      <c r="AJ23" s="197"/>
      <c r="AK23" s="197">
        <v>6</v>
      </c>
      <c r="AL23" s="197"/>
      <c r="AM23" s="197"/>
      <c r="AN23" s="197"/>
      <c r="AO23" s="197"/>
      <c r="AP23" s="197"/>
      <c r="AQ23" s="197">
        <v>6</v>
      </c>
      <c r="AR23" s="197"/>
      <c r="AS23" s="197"/>
      <c r="AT23" s="197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8"/>
    </row>
    <row r="24" spans="1:89" ht="14.4">
      <c r="A24" s="77" t="s">
        <v>409</v>
      </c>
      <c r="B24" s="53">
        <v>42700820049</v>
      </c>
      <c r="C24" s="53" t="s">
        <v>410</v>
      </c>
      <c r="D24" s="53"/>
      <c r="E24" s="103">
        <f>SUM(F24:CJ24)</f>
        <v>36</v>
      </c>
      <c r="F24" s="194"/>
      <c r="G24" s="194"/>
      <c r="H24" s="194"/>
      <c r="I24" s="195"/>
      <c r="J24" s="195"/>
      <c r="K24" s="195"/>
      <c r="L24" s="195">
        <v>9</v>
      </c>
      <c r="M24" s="195"/>
      <c r="N24" s="195"/>
      <c r="O24" s="201"/>
      <c r="P24" s="196"/>
      <c r="Q24" s="196"/>
      <c r="R24" s="196">
        <v>10</v>
      </c>
      <c r="S24" s="196"/>
      <c r="T24" s="195"/>
      <c r="U24" s="196"/>
      <c r="V24" s="196"/>
      <c r="W24" s="196"/>
      <c r="X24" s="196">
        <v>10</v>
      </c>
      <c r="Y24" s="196"/>
      <c r="Z24" s="196"/>
      <c r="AA24" s="196"/>
      <c r="AB24" s="196"/>
      <c r="AC24" s="197"/>
      <c r="AD24" s="197"/>
      <c r="AE24" s="197">
        <v>7</v>
      </c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8"/>
    </row>
    <row r="25" spans="1:89" ht="14.4">
      <c r="A25" s="53" t="s">
        <v>341</v>
      </c>
      <c r="B25" s="53">
        <v>42580300057</v>
      </c>
      <c r="C25" s="53" t="s">
        <v>342</v>
      </c>
      <c r="D25" s="53"/>
      <c r="E25" s="103">
        <f>SUM(F25:CJ25)</f>
        <v>35</v>
      </c>
      <c r="F25" s="203"/>
      <c r="G25" s="203"/>
      <c r="H25" s="203"/>
      <c r="I25" s="200"/>
      <c r="J25" s="200"/>
      <c r="K25" s="200">
        <v>10</v>
      </c>
      <c r="L25" s="200"/>
      <c r="M25" s="200"/>
      <c r="N25" s="195"/>
      <c r="O25" s="195"/>
      <c r="P25" s="195"/>
      <c r="Q25" s="195">
        <v>6</v>
      </c>
      <c r="R25" s="204"/>
      <c r="S25" s="204"/>
      <c r="T25" s="196">
        <v>2</v>
      </c>
      <c r="U25" s="204"/>
      <c r="V25" s="204"/>
      <c r="W25" s="196"/>
      <c r="X25" s="196"/>
      <c r="Y25" s="196"/>
      <c r="Z25" s="196"/>
      <c r="AA25" s="196"/>
      <c r="AB25" s="196">
        <v>7</v>
      </c>
      <c r="AC25" s="197"/>
      <c r="AD25" s="197"/>
      <c r="AE25" s="197"/>
      <c r="AF25" s="197">
        <v>10</v>
      </c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8"/>
    </row>
    <row r="26" spans="1:89" ht="14.4">
      <c r="A26" s="77" t="s">
        <v>306</v>
      </c>
      <c r="B26" s="53">
        <v>41690260520</v>
      </c>
      <c r="C26" s="53" t="s">
        <v>290</v>
      </c>
      <c r="D26" s="53">
        <v>3</v>
      </c>
      <c r="E26" s="103">
        <f>SUM(F26:CJ26)</f>
        <v>35</v>
      </c>
      <c r="F26" s="194"/>
      <c r="G26" s="194"/>
      <c r="H26" s="194"/>
      <c r="I26" s="195"/>
      <c r="J26" s="195">
        <v>5</v>
      </c>
      <c r="K26" s="195"/>
      <c r="L26" s="195"/>
      <c r="M26" s="195"/>
      <c r="N26" s="195"/>
      <c r="O26" s="201"/>
      <c r="P26" s="196"/>
      <c r="Q26" s="196"/>
      <c r="R26" s="196"/>
      <c r="S26" s="196"/>
      <c r="T26" s="195"/>
      <c r="U26" s="196"/>
      <c r="V26" s="196"/>
      <c r="W26" s="196"/>
      <c r="X26" s="196"/>
      <c r="Y26" s="196"/>
      <c r="Z26" s="196"/>
      <c r="AA26" s="196"/>
      <c r="AB26" s="196"/>
      <c r="AC26" s="197"/>
      <c r="AD26" s="197"/>
      <c r="AE26" s="197"/>
      <c r="AF26" s="197"/>
      <c r="AG26" s="197"/>
      <c r="AH26" s="197">
        <v>15</v>
      </c>
      <c r="AI26" s="197">
        <v>15</v>
      </c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8"/>
    </row>
    <row r="27" spans="1:89" ht="14.4">
      <c r="A27" s="77" t="s">
        <v>383</v>
      </c>
      <c r="B27" s="53">
        <v>42580300005</v>
      </c>
      <c r="C27" s="53" t="s">
        <v>342</v>
      </c>
      <c r="D27" s="53">
        <v>3</v>
      </c>
      <c r="E27" s="103">
        <f>SUM(F27:CJ27)</f>
        <v>35</v>
      </c>
      <c r="F27" s="194"/>
      <c r="G27" s="194"/>
      <c r="H27" s="194"/>
      <c r="I27" s="195"/>
      <c r="J27" s="195"/>
      <c r="K27" s="195"/>
      <c r="L27" s="195"/>
      <c r="M27" s="195"/>
      <c r="N27" s="195"/>
      <c r="O27" s="201"/>
      <c r="P27" s="196"/>
      <c r="Q27" s="196">
        <v>15</v>
      </c>
      <c r="R27" s="196"/>
      <c r="S27" s="196"/>
      <c r="T27" s="195">
        <v>5</v>
      </c>
      <c r="U27" s="196"/>
      <c r="V27" s="196"/>
      <c r="W27" s="196"/>
      <c r="X27" s="196"/>
      <c r="Y27" s="196"/>
      <c r="Z27" s="196"/>
      <c r="AA27" s="196"/>
      <c r="AB27" s="196">
        <v>15</v>
      </c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8"/>
    </row>
    <row r="28" spans="1:89" ht="14.4">
      <c r="A28" s="77" t="s">
        <v>416</v>
      </c>
      <c r="B28" s="53"/>
      <c r="C28" s="53" t="s">
        <v>76</v>
      </c>
      <c r="D28" s="53">
        <v>1</v>
      </c>
      <c r="E28" s="103">
        <f>SUM(F28:CJ28)</f>
        <v>30</v>
      </c>
      <c r="F28" s="203"/>
      <c r="G28" s="203"/>
      <c r="H28" s="203"/>
      <c r="I28" s="200"/>
      <c r="J28" s="200"/>
      <c r="K28" s="200"/>
      <c r="L28" s="200">
        <v>30</v>
      </c>
      <c r="M28" s="200"/>
      <c r="N28" s="195"/>
      <c r="O28" s="195"/>
      <c r="P28" s="195"/>
      <c r="Q28" s="195"/>
      <c r="R28" s="204"/>
      <c r="S28" s="204"/>
      <c r="T28" s="196"/>
      <c r="U28" s="204"/>
      <c r="V28" s="204"/>
      <c r="W28" s="196"/>
      <c r="X28" s="196"/>
      <c r="Y28" s="196"/>
      <c r="Z28" s="204"/>
      <c r="AA28" s="196"/>
      <c r="AB28" s="196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8"/>
    </row>
    <row r="29" spans="1:89" ht="14.4">
      <c r="A29" s="77" t="s">
        <v>590</v>
      </c>
      <c r="B29" s="53">
        <v>42210070016</v>
      </c>
      <c r="C29" s="53" t="s">
        <v>276</v>
      </c>
      <c r="D29" s="53"/>
      <c r="E29" s="103">
        <f>SUM(F29:CJ29)</f>
        <v>30</v>
      </c>
      <c r="F29" s="194"/>
      <c r="G29" s="194"/>
      <c r="H29" s="194">
        <v>5</v>
      </c>
      <c r="I29" s="195">
        <v>6</v>
      </c>
      <c r="J29" s="195"/>
      <c r="K29" s="195"/>
      <c r="L29" s="195"/>
      <c r="M29" s="195"/>
      <c r="N29" s="195"/>
      <c r="O29" s="201"/>
      <c r="P29" s="196"/>
      <c r="Q29" s="196"/>
      <c r="R29" s="196"/>
      <c r="S29" s="196"/>
      <c r="T29" s="195"/>
      <c r="U29" s="196">
        <v>6</v>
      </c>
      <c r="V29" s="196"/>
      <c r="W29" s="196"/>
      <c r="X29" s="196"/>
      <c r="Y29" s="196"/>
      <c r="Z29" s="196"/>
      <c r="AA29" s="196"/>
      <c r="AB29" s="196"/>
      <c r="AC29" s="197"/>
      <c r="AD29" s="197"/>
      <c r="AE29" s="197"/>
      <c r="AF29" s="197"/>
      <c r="AG29" s="197">
        <v>4</v>
      </c>
      <c r="AH29" s="197"/>
      <c r="AI29" s="197"/>
      <c r="AJ29" s="197"/>
      <c r="AK29" s="197">
        <v>5</v>
      </c>
      <c r="AL29" s="197"/>
      <c r="AM29" s="197"/>
      <c r="AN29" s="197"/>
      <c r="AO29" s="197"/>
      <c r="AP29" s="197">
        <v>4</v>
      </c>
      <c r="AQ29" s="197"/>
      <c r="AR29" s="197"/>
      <c r="AS29" s="197"/>
      <c r="AT29" s="197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8"/>
    </row>
    <row r="30" spans="1:89" ht="14.4">
      <c r="A30" s="53" t="s">
        <v>464</v>
      </c>
      <c r="B30" s="53"/>
      <c r="C30" s="53" t="s">
        <v>186</v>
      </c>
      <c r="D30" s="53"/>
      <c r="E30" s="103">
        <f>SUM(F30:CJ30)</f>
        <v>30</v>
      </c>
      <c r="F30" s="194"/>
      <c r="G30" s="194"/>
      <c r="H30" s="194"/>
      <c r="I30" s="195"/>
      <c r="J30" s="195"/>
      <c r="K30" s="195"/>
      <c r="L30" s="195"/>
      <c r="M30" s="195"/>
      <c r="N30" s="195">
        <v>5</v>
      </c>
      <c r="O30" s="201"/>
      <c r="P30" s="196"/>
      <c r="Q30" s="196"/>
      <c r="R30" s="196"/>
      <c r="S30" s="196"/>
      <c r="T30" s="195"/>
      <c r="U30" s="196"/>
      <c r="V30" s="196"/>
      <c r="W30" s="196"/>
      <c r="X30" s="196"/>
      <c r="Y30" s="196"/>
      <c r="Z30" s="196">
        <v>11</v>
      </c>
      <c r="AA30" s="196"/>
      <c r="AB30" s="196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>
        <v>14</v>
      </c>
      <c r="AO30" s="197"/>
      <c r="AP30" s="197"/>
      <c r="AQ30" s="197"/>
      <c r="AR30" s="197"/>
      <c r="AS30" s="197"/>
      <c r="AT30" s="197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8"/>
    </row>
    <row r="31" spans="1:89" ht="14.4">
      <c r="A31" s="141" t="s">
        <v>271</v>
      </c>
      <c r="B31" s="53">
        <v>46680120152</v>
      </c>
      <c r="C31" s="114" t="s">
        <v>272</v>
      </c>
      <c r="D31" s="53"/>
      <c r="E31" s="107">
        <f>SUM(F31:CJ31)</f>
        <v>29</v>
      </c>
      <c r="F31" s="194"/>
      <c r="G31" s="194"/>
      <c r="H31" s="194">
        <v>8</v>
      </c>
      <c r="I31" s="195"/>
      <c r="J31" s="195"/>
      <c r="K31" s="195"/>
      <c r="L31" s="195"/>
      <c r="M31" s="195"/>
      <c r="N31" s="195"/>
      <c r="O31" s="201"/>
      <c r="P31" s="196"/>
      <c r="Q31" s="196"/>
      <c r="R31" s="196">
        <v>5</v>
      </c>
      <c r="S31" s="196"/>
      <c r="T31" s="195"/>
      <c r="U31" s="196"/>
      <c r="V31" s="196"/>
      <c r="W31" s="196"/>
      <c r="X31" s="196"/>
      <c r="Y31" s="196"/>
      <c r="Z31" s="196"/>
      <c r="AA31" s="196"/>
      <c r="AB31" s="196"/>
      <c r="AC31" s="197"/>
      <c r="AD31" s="197"/>
      <c r="AE31" s="197"/>
      <c r="AF31" s="197"/>
      <c r="AG31" s="197"/>
      <c r="AH31" s="197"/>
      <c r="AI31" s="197">
        <v>4</v>
      </c>
      <c r="AJ31" s="197"/>
      <c r="AK31" s="197"/>
      <c r="AL31" s="197"/>
      <c r="AM31" s="197">
        <v>12</v>
      </c>
      <c r="AN31" s="197"/>
      <c r="AO31" s="197"/>
      <c r="AP31" s="197"/>
      <c r="AQ31" s="197"/>
      <c r="AR31" s="197"/>
      <c r="AS31" s="197"/>
      <c r="AT31" s="197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8"/>
    </row>
    <row r="32" spans="1:89" ht="14.4">
      <c r="A32" s="77" t="s">
        <v>292</v>
      </c>
      <c r="B32" s="53">
        <v>42210460142</v>
      </c>
      <c r="C32" s="53" t="s">
        <v>54</v>
      </c>
      <c r="D32" s="53"/>
      <c r="E32" s="103">
        <f>SUM(F32:CJ32)</f>
        <v>26</v>
      </c>
      <c r="F32" s="194"/>
      <c r="G32" s="194"/>
      <c r="H32" s="194"/>
      <c r="I32" s="195">
        <v>8</v>
      </c>
      <c r="J32" s="195"/>
      <c r="K32" s="195"/>
      <c r="L32" s="195"/>
      <c r="M32" s="195"/>
      <c r="N32" s="195"/>
      <c r="O32" s="201"/>
      <c r="P32" s="196"/>
      <c r="Q32" s="196"/>
      <c r="R32" s="196"/>
      <c r="S32" s="196"/>
      <c r="T32" s="195"/>
      <c r="U32" s="196">
        <v>2</v>
      </c>
      <c r="V32" s="196"/>
      <c r="W32" s="196"/>
      <c r="X32" s="196"/>
      <c r="Y32" s="196"/>
      <c r="Z32" s="196"/>
      <c r="AA32" s="196"/>
      <c r="AB32" s="196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>
        <v>16</v>
      </c>
      <c r="AN32" s="197"/>
      <c r="AO32" s="197"/>
      <c r="AP32" s="197"/>
      <c r="AQ32" s="197"/>
      <c r="AR32" s="197"/>
      <c r="AS32" s="197"/>
      <c r="AT32" s="197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8"/>
    </row>
    <row r="33" spans="1:89" ht="14.4">
      <c r="A33" s="77" t="s">
        <v>195</v>
      </c>
      <c r="B33" s="53">
        <v>42390070084</v>
      </c>
      <c r="C33" s="53" t="s">
        <v>179</v>
      </c>
      <c r="D33" s="53"/>
      <c r="E33" s="103">
        <f>SUM(F33:CJ33)</f>
        <v>26</v>
      </c>
      <c r="F33" s="194"/>
      <c r="G33" s="194">
        <v>3</v>
      </c>
      <c r="H33" s="194"/>
      <c r="I33" s="195"/>
      <c r="J33" s="195"/>
      <c r="K33" s="195"/>
      <c r="L33" s="195"/>
      <c r="M33" s="195"/>
      <c r="N33" s="195"/>
      <c r="O33" s="201"/>
      <c r="P33" s="196"/>
      <c r="Q33" s="196"/>
      <c r="R33" s="196"/>
      <c r="S33" s="196"/>
      <c r="T33" s="195"/>
      <c r="U33" s="196">
        <v>9</v>
      </c>
      <c r="V33" s="196"/>
      <c r="W33" s="196"/>
      <c r="X33" s="196"/>
      <c r="Y33" s="196">
        <v>5</v>
      </c>
      <c r="Z33" s="196"/>
      <c r="AA33" s="196"/>
      <c r="AB33" s="196"/>
      <c r="AC33" s="197"/>
      <c r="AD33" s="197"/>
      <c r="AE33" s="197"/>
      <c r="AF33" s="197"/>
      <c r="AG33" s="197">
        <v>2</v>
      </c>
      <c r="AH33" s="197"/>
      <c r="AI33" s="197"/>
      <c r="AJ33" s="197"/>
      <c r="AK33" s="197">
        <v>3</v>
      </c>
      <c r="AL33" s="197"/>
      <c r="AM33" s="197"/>
      <c r="AN33" s="197"/>
      <c r="AO33" s="197"/>
      <c r="AP33" s="197"/>
      <c r="AQ33" s="197">
        <v>4</v>
      </c>
      <c r="AR33" s="197"/>
      <c r="AS33" s="197"/>
      <c r="AT33" s="197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8"/>
    </row>
    <row r="34" spans="1:89" ht="14.4">
      <c r="A34" s="53" t="s">
        <v>539</v>
      </c>
      <c r="B34" s="73">
        <v>46680120149</v>
      </c>
      <c r="C34" s="53" t="s">
        <v>272</v>
      </c>
      <c r="D34" s="53"/>
      <c r="E34" s="103">
        <f>SUM(F34:CJ34)</f>
        <v>25</v>
      </c>
      <c r="F34" s="194"/>
      <c r="G34" s="194"/>
      <c r="H34" s="194"/>
      <c r="I34" s="195"/>
      <c r="J34" s="195"/>
      <c r="K34" s="195"/>
      <c r="L34" s="195"/>
      <c r="M34" s="195"/>
      <c r="N34" s="195"/>
      <c r="O34" s="201"/>
      <c r="P34" s="196"/>
      <c r="Q34" s="196"/>
      <c r="R34" s="196">
        <v>15</v>
      </c>
      <c r="S34" s="196"/>
      <c r="T34" s="195"/>
      <c r="U34" s="196"/>
      <c r="V34" s="196"/>
      <c r="W34" s="196"/>
      <c r="X34" s="196"/>
      <c r="Y34" s="196"/>
      <c r="Z34" s="196"/>
      <c r="AA34" s="196"/>
      <c r="AB34" s="196"/>
      <c r="AC34" s="197"/>
      <c r="AD34" s="197"/>
      <c r="AE34" s="197"/>
      <c r="AF34" s="197"/>
      <c r="AG34" s="197"/>
      <c r="AH34" s="197"/>
      <c r="AI34" s="197">
        <v>10</v>
      </c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8"/>
    </row>
    <row r="35" spans="1:89" ht="14.4">
      <c r="A35" s="77" t="s">
        <v>660</v>
      </c>
      <c r="B35" s="53">
        <v>42900470208</v>
      </c>
      <c r="C35" s="53" t="s">
        <v>408</v>
      </c>
      <c r="D35" s="53"/>
      <c r="E35" s="103">
        <f>SUM(F35:CJ35)</f>
        <v>24</v>
      </c>
      <c r="F35" s="203"/>
      <c r="G35" s="203"/>
      <c r="H35" s="203"/>
      <c r="I35" s="200"/>
      <c r="J35" s="200"/>
      <c r="K35" s="200"/>
      <c r="L35" s="200">
        <v>7</v>
      </c>
      <c r="M35" s="200"/>
      <c r="N35" s="195"/>
      <c r="O35" s="195"/>
      <c r="P35" s="195"/>
      <c r="Q35" s="195"/>
      <c r="R35" s="204">
        <v>9</v>
      </c>
      <c r="S35" s="204"/>
      <c r="T35" s="196"/>
      <c r="U35" s="204"/>
      <c r="V35" s="204"/>
      <c r="W35" s="196"/>
      <c r="X35" s="196">
        <v>8</v>
      </c>
      <c r="Y35" s="196"/>
      <c r="Z35" s="196"/>
      <c r="AA35" s="196"/>
      <c r="AB35" s="196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8"/>
    </row>
    <row r="36" spans="1:89" ht="14.4">
      <c r="A36" s="77" t="s">
        <v>481</v>
      </c>
      <c r="B36" s="53">
        <v>42250010033</v>
      </c>
      <c r="C36" s="53" t="s">
        <v>591</v>
      </c>
      <c r="D36" s="54"/>
      <c r="E36" s="103">
        <f>SUM(F36:CJ36)</f>
        <v>23</v>
      </c>
      <c r="F36" s="202"/>
      <c r="G36" s="202"/>
      <c r="H36" s="202"/>
      <c r="I36" s="195"/>
      <c r="J36" s="195"/>
      <c r="K36" s="195"/>
      <c r="L36" s="195"/>
      <c r="M36" s="195"/>
      <c r="N36" s="195"/>
      <c r="O36" s="196">
        <v>3</v>
      </c>
      <c r="P36" s="201"/>
      <c r="Q36" s="201"/>
      <c r="R36" s="195"/>
      <c r="S36" s="195"/>
      <c r="T36" s="196"/>
      <c r="U36" s="196">
        <v>12</v>
      </c>
      <c r="V36" s="196"/>
      <c r="W36" s="196"/>
      <c r="X36" s="196"/>
      <c r="Y36" s="196"/>
      <c r="Z36" s="196"/>
      <c r="AA36" s="196"/>
      <c r="AB36" s="196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>
        <v>8</v>
      </c>
      <c r="AN36" s="197"/>
      <c r="AO36" s="197"/>
      <c r="AP36" s="197"/>
      <c r="AQ36" s="197"/>
      <c r="AR36" s="197"/>
      <c r="AS36" s="197"/>
      <c r="AT36" s="197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8"/>
    </row>
    <row r="37" spans="1:89" ht="14.4">
      <c r="A37" s="77" t="s">
        <v>345</v>
      </c>
      <c r="B37" s="53">
        <v>44180130005</v>
      </c>
      <c r="C37" s="53" t="s">
        <v>346</v>
      </c>
      <c r="D37" s="53"/>
      <c r="E37" s="103">
        <f>SUM(F37:CJ37)</f>
        <v>23</v>
      </c>
      <c r="F37" s="203"/>
      <c r="G37" s="203"/>
      <c r="H37" s="203"/>
      <c r="I37" s="200"/>
      <c r="J37" s="200"/>
      <c r="K37" s="200">
        <v>6</v>
      </c>
      <c r="L37" s="200"/>
      <c r="M37" s="200"/>
      <c r="N37" s="195"/>
      <c r="O37" s="195"/>
      <c r="P37" s="195"/>
      <c r="Q37" s="195">
        <v>3</v>
      </c>
      <c r="R37" s="204"/>
      <c r="S37" s="204"/>
      <c r="T37" s="196"/>
      <c r="U37" s="204"/>
      <c r="V37" s="204">
        <v>3</v>
      </c>
      <c r="W37" s="196"/>
      <c r="X37" s="196"/>
      <c r="Y37" s="196"/>
      <c r="Z37" s="196"/>
      <c r="AA37" s="196"/>
      <c r="AB37" s="196">
        <v>4</v>
      </c>
      <c r="AC37" s="197"/>
      <c r="AD37" s="197"/>
      <c r="AE37" s="197"/>
      <c r="AF37" s="197">
        <v>3</v>
      </c>
      <c r="AG37" s="197"/>
      <c r="AH37" s="197"/>
      <c r="AI37" s="197"/>
      <c r="AJ37" s="197">
        <v>4</v>
      </c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8"/>
    </row>
    <row r="38" spans="1:89" ht="14.4">
      <c r="A38" s="77" t="s">
        <v>592</v>
      </c>
      <c r="B38" s="53">
        <v>42250420012</v>
      </c>
      <c r="C38" s="53" t="s">
        <v>192</v>
      </c>
      <c r="D38" s="53"/>
      <c r="E38" s="103">
        <f>SUM(F38:CJ38)</f>
        <v>23</v>
      </c>
      <c r="F38" s="203"/>
      <c r="G38" s="203">
        <v>6</v>
      </c>
      <c r="H38" s="203"/>
      <c r="I38" s="200"/>
      <c r="J38" s="200"/>
      <c r="K38" s="200"/>
      <c r="L38" s="200"/>
      <c r="M38" s="200"/>
      <c r="N38" s="195"/>
      <c r="O38" s="195"/>
      <c r="P38" s="195"/>
      <c r="Q38" s="195"/>
      <c r="R38" s="204">
        <v>1</v>
      </c>
      <c r="S38" s="204"/>
      <c r="T38" s="196"/>
      <c r="U38" s="204">
        <v>13</v>
      </c>
      <c r="V38" s="204"/>
      <c r="W38" s="196"/>
      <c r="X38" s="196"/>
      <c r="Y38" s="196"/>
      <c r="Z38" s="196"/>
      <c r="AA38" s="196"/>
      <c r="AB38" s="196"/>
      <c r="AC38" s="197"/>
      <c r="AD38" s="197"/>
      <c r="AE38" s="197"/>
      <c r="AF38" s="197"/>
      <c r="AG38" s="197"/>
      <c r="AH38" s="197"/>
      <c r="AI38" s="197">
        <v>3</v>
      </c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8"/>
    </row>
    <row r="39" spans="1:89" ht="14.4">
      <c r="A39" s="77" t="s">
        <v>718</v>
      </c>
      <c r="B39" s="24">
        <v>42580100398</v>
      </c>
      <c r="C39" s="53" t="s">
        <v>205</v>
      </c>
      <c r="D39" s="53"/>
      <c r="E39" s="103">
        <f>SUM(F39:CJ39)</f>
        <v>23</v>
      </c>
      <c r="F39" s="203"/>
      <c r="G39" s="203"/>
      <c r="H39" s="203"/>
      <c r="I39" s="200"/>
      <c r="J39" s="200"/>
      <c r="K39" s="200"/>
      <c r="L39" s="200"/>
      <c r="M39" s="200"/>
      <c r="N39" s="195"/>
      <c r="O39" s="195"/>
      <c r="P39" s="195"/>
      <c r="Q39" s="195"/>
      <c r="R39" s="204"/>
      <c r="S39" s="204"/>
      <c r="T39" s="196"/>
      <c r="U39" s="204"/>
      <c r="V39" s="204"/>
      <c r="W39" s="196"/>
      <c r="X39" s="196"/>
      <c r="Y39" s="196"/>
      <c r="Z39" s="196"/>
      <c r="AA39" s="196"/>
      <c r="AB39" s="196">
        <v>5</v>
      </c>
      <c r="AC39" s="197"/>
      <c r="AD39" s="197"/>
      <c r="AE39" s="197"/>
      <c r="AF39" s="197">
        <v>8</v>
      </c>
      <c r="AG39" s="197"/>
      <c r="AH39" s="197"/>
      <c r="AI39" s="197"/>
      <c r="AJ39" s="197">
        <v>10</v>
      </c>
      <c r="AK39" s="197"/>
      <c r="AL39" s="197"/>
      <c r="AM39" s="197"/>
      <c r="AN39" s="197"/>
      <c r="AO39" s="197"/>
      <c r="AP39" s="197"/>
      <c r="AQ39" s="197"/>
      <c r="AR39" s="197"/>
      <c r="AS39" s="197"/>
      <c r="AT39" s="197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8"/>
    </row>
    <row r="40" spans="1:89" ht="14.4">
      <c r="A40" s="77" t="s">
        <v>411</v>
      </c>
      <c r="B40" s="53">
        <v>42900360218</v>
      </c>
      <c r="C40" s="53" t="s">
        <v>412</v>
      </c>
      <c r="D40" s="53"/>
      <c r="E40" s="103">
        <f>SUM(F40:CJ40)</f>
        <v>23</v>
      </c>
      <c r="F40" s="194"/>
      <c r="G40" s="194"/>
      <c r="H40" s="194"/>
      <c r="I40" s="195"/>
      <c r="J40" s="195"/>
      <c r="K40" s="195"/>
      <c r="L40" s="195">
        <v>8</v>
      </c>
      <c r="M40" s="195"/>
      <c r="N40" s="195"/>
      <c r="O40" s="201"/>
      <c r="P40" s="196"/>
      <c r="Q40" s="196"/>
      <c r="R40" s="196">
        <v>4</v>
      </c>
      <c r="S40" s="196"/>
      <c r="T40" s="195"/>
      <c r="U40" s="196"/>
      <c r="V40" s="196"/>
      <c r="W40" s="196"/>
      <c r="X40" s="196"/>
      <c r="Y40" s="196"/>
      <c r="Z40" s="196"/>
      <c r="AA40" s="196"/>
      <c r="AB40" s="196"/>
      <c r="AC40" s="197"/>
      <c r="AD40" s="197"/>
      <c r="AE40" s="197"/>
      <c r="AF40" s="197"/>
      <c r="AG40" s="197"/>
      <c r="AH40" s="197">
        <v>3</v>
      </c>
      <c r="AI40" s="197"/>
      <c r="AJ40" s="197"/>
      <c r="AK40" s="197"/>
      <c r="AL40" s="197"/>
      <c r="AM40" s="197"/>
      <c r="AN40" s="197"/>
      <c r="AO40" s="197"/>
      <c r="AP40" s="197"/>
      <c r="AQ40" s="197"/>
      <c r="AR40" s="197">
        <v>8</v>
      </c>
      <c r="AS40" s="197"/>
      <c r="AT40" s="197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8"/>
    </row>
    <row r="41" spans="1:89" ht="14.4">
      <c r="A41" s="77" t="s">
        <v>661</v>
      </c>
      <c r="B41" s="53">
        <v>42250120184</v>
      </c>
      <c r="C41" s="53" t="s">
        <v>69</v>
      </c>
      <c r="D41" s="53">
        <v>1</v>
      </c>
      <c r="E41" s="103">
        <f>SUM(F41:CJ41)</f>
        <v>22</v>
      </c>
      <c r="F41" s="194"/>
      <c r="G41" s="194"/>
      <c r="H41" s="194"/>
      <c r="I41" s="195"/>
      <c r="J41" s="195"/>
      <c r="K41" s="195"/>
      <c r="L41" s="195"/>
      <c r="M41" s="195"/>
      <c r="N41" s="195"/>
      <c r="O41" s="201"/>
      <c r="P41" s="196"/>
      <c r="Q41" s="196"/>
      <c r="R41" s="196"/>
      <c r="S41" s="196"/>
      <c r="T41" s="195"/>
      <c r="U41" s="196"/>
      <c r="V41" s="196"/>
      <c r="W41" s="196"/>
      <c r="X41" s="196">
        <v>1</v>
      </c>
      <c r="Y41" s="196"/>
      <c r="Z41" s="196"/>
      <c r="AA41" s="196">
        <v>5</v>
      </c>
      <c r="AB41" s="196"/>
      <c r="AC41" s="197"/>
      <c r="AD41" s="197"/>
      <c r="AE41" s="197">
        <v>3</v>
      </c>
      <c r="AF41" s="197"/>
      <c r="AG41" s="197"/>
      <c r="AH41" s="197"/>
      <c r="AI41" s="197"/>
      <c r="AJ41" s="197"/>
      <c r="AK41" s="197"/>
      <c r="AL41" s="197"/>
      <c r="AM41" s="197">
        <v>9</v>
      </c>
      <c r="AN41" s="197"/>
      <c r="AO41" s="197"/>
      <c r="AP41" s="197"/>
      <c r="AQ41" s="197"/>
      <c r="AR41" s="197">
        <v>4</v>
      </c>
      <c r="AS41" s="197"/>
      <c r="AT41" s="197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8"/>
    </row>
    <row r="42" spans="1:89" ht="14.4">
      <c r="A42" s="77" t="s">
        <v>540</v>
      </c>
      <c r="B42" s="53">
        <v>46680680289</v>
      </c>
      <c r="C42" s="53" t="s">
        <v>541</v>
      </c>
      <c r="D42" s="53"/>
      <c r="E42" s="107">
        <f>SUM(F42:CJ42)</f>
        <v>21</v>
      </c>
      <c r="F42" s="203"/>
      <c r="G42" s="203"/>
      <c r="H42" s="203"/>
      <c r="I42" s="200"/>
      <c r="J42" s="200"/>
      <c r="K42" s="200"/>
      <c r="L42" s="200"/>
      <c r="M42" s="200"/>
      <c r="N42" s="195"/>
      <c r="O42" s="195"/>
      <c r="P42" s="195"/>
      <c r="Q42" s="195"/>
      <c r="R42" s="204">
        <v>8</v>
      </c>
      <c r="S42" s="204"/>
      <c r="T42" s="196"/>
      <c r="U42" s="204"/>
      <c r="V42" s="204"/>
      <c r="W42" s="196"/>
      <c r="X42" s="196"/>
      <c r="Y42" s="196"/>
      <c r="Z42" s="196"/>
      <c r="AA42" s="196"/>
      <c r="AB42" s="196"/>
      <c r="AC42" s="197"/>
      <c r="AD42" s="197"/>
      <c r="AE42" s="197">
        <v>6</v>
      </c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>
        <v>7</v>
      </c>
      <c r="AQ42" s="197"/>
      <c r="AR42" s="197"/>
      <c r="AS42" s="197"/>
      <c r="AT42" s="197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8"/>
    </row>
    <row r="43" spans="1:89" ht="14.4">
      <c r="A43" s="77" t="s">
        <v>519</v>
      </c>
      <c r="B43" s="53">
        <v>42580100466</v>
      </c>
      <c r="C43" s="53" t="s">
        <v>205</v>
      </c>
      <c r="D43" s="53"/>
      <c r="E43" s="103">
        <f>SUM(F43:CJ43)</f>
        <v>21</v>
      </c>
      <c r="F43" s="203"/>
      <c r="G43" s="203"/>
      <c r="H43" s="203"/>
      <c r="I43" s="200"/>
      <c r="J43" s="200"/>
      <c r="K43" s="200"/>
      <c r="L43" s="200"/>
      <c r="M43" s="200"/>
      <c r="N43" s="195"/>
      <c r="O43" s="195"/>
      <c r="P43" s="195"/>
      <c r="Q43" s="195">
        <v>5</v>
      </c>
      <c r="R43" s="204"/>
      <c r="S43" s="204"/>
      <c r="T43" s="196"/>
      <c r="U43" s="204"/>
      <c r="V43" s="204">
        <v>8</v>
      </c>
      <c r="W43" s="196"/>
      <c r="X43" s="196"/>
      <c r="Y43" s="196"/>
      <c r="Z43" s="196"/>
      <c r="AA43" s="196"/>
      <c r="AB43" s="196"/>
      <c r="AC43" s="197"/>
      <c r="AD43" s="197"/>
      <c r="AE43" s="197"/>
      <c r="AF43" s="197"/>
      <c r="AG43" s="197"/>
      <c r="AH43" s="197"/>
      <c r="AI43" s="197"/>
      <c r="AJ43" s="197">
        <v>8</v>
      </c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8"/>
    </row>
    <row r="44" spans="1:89" ht="14.4">
      <c r="A44" s="77" t="s">
        <v>349</v>
      </c>
      <c r="B44" s="53">
        <v>42580100477</v>
      </c>
      <c r="C44" s="53" t="s">
        <v>205</v>
      </c>
      <c r="D44" s="53"/>
      <c r="E44" s="103">
        <f>SUM(F44:CJ44)</f>
        <v>21</v>
      </c>
      <c r="F44" s="194"/>
      <c r="G44" s="194"/>
      <c r="H44" s="194"/>
      <c r="I44" s="195"/>
      <c r="J44" s="195"/>
      <c r="K44" s="195">
        <v>4</v>
      </c>
      <c r="L44" s="195"/>
      <c r="M44" s="195"/>
      <c r="N44" s="195"/>
      <c r="O44" s="201"/>
      <c r="P44" s="196"/>
      <c r="Q44" s="196">
        <v>2</v>
      </c>
      <c r="R44" s="196"/>
      <c r="S44" s="205"/>
      <c r="T44" s="196"/>
      <c r="U44" s="196"/>
      <c r="V44" s="196">
        <v>4</v>
      </c>
      <c r="W44" s="196"/>
      <c r="X44" s="196"/>
      <c r="Y44" s="196"/>
      <c r="Z44" s="196"/>
      <c r="AA44" s="196"/>
      <c r="AB44" s="196">
        <v>3</v>
      </c>
      <c r="AC44" s="197"/>
      <c r="AD44" s="197"/>
      <c r="AE44" s="197"/>
      <c r="AF44" s="197">
        <v>5</v>
      </c>
      <c r="AG44" s="197"/>
      <c r="AH44" s="197"/>
      <c r="AI44" s="197"/>
      <c r="AJ44" s="197">
        <v>3</v>
      </c>
      <c r="AK44" s="197"/>
      <c r="AL44" s="197"/>
      <c r="AM44" s="197"/>
      <c r="AN44" s="197"/>
      <c r="AO44" s="197"/>
      <c r="AP44" s="197"/>
      <c r="AQ44" s="197"/>
      <c r="AR44" s="197"/>
      <c r="AS44" s="197"/>
      <c r="AT44" s="197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8"/>
    </row>
    <row r="45" spans="1:89" ht="14.4">
      <c r="A45" s="77" t="s">
        <v>861</v>
      </c>
      <c r="B45" s="53">
        <v>46880320621</v>
      </c>
      <c r="C45" s="53" t="s">
        <v>545</v>
      </c>
      <c r="D45" s="53"/>
      <c r="E45" s="103">
        <f>SUM(F45:CJ45)</f>
        <v>21</v>
      </c>
      <c r="F45" s="194"/>
      <c r="G45" s="194"/>
      <c r="H45" s="194"/>
      <c r="I45" s="195"/>
      <c r="J45" s="195"/>
      <c r="K45" s="195"/>
      <c r="L45" s="195"/>
      <c r="M45" s="195"/>
      <c r="N45" s="195"/>
      <c r="O45" s="201"/>
      <c r="P45" s="196"/>
      <c r="Q45" s="196"/>
      <c r="R45" s="196"/>
      <c r="S45" s="196"/>
      <c r="T45" s="195"/>
      <c r="U45" s="196"/>
      <c r="V45" s="196"/>
      <c r="W45" s="196"/>
      <c r="X45" s="196"/>
      <c r="Y45" s="196"/>
      <c r="Z45" s="196"/>
      <c r="AA45" s="196"/>
      <c r="AB45" s="196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>
        <v>21</v>
      </c>
      <c r="AN45" s="197"/>
      <c r="AO45" s="197"/>
      <c r="AP45" s="197"/>
      <c r="AQ45" s="197"/>
      <c r="AR45" s="197"/>
      <c r="AS45" s="197"/>
      <c r="AT45" s="197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8"/>
    </row>
    <row r="46" spans="1:89" ht="14.4">
      <c r="A46" s="77" t="s">
        <v>279</v>
      </c>
      <c r="B46" s="53">
        <v>42891040421</v>
      </c>
      <c r="C46" s="53" t="s">
        <v>235</v>
      </c>
      <c r="D46" s="53"/>
      <c r="E46" s="103">
        <f>SUM(F46:CJ46)</f>
        <v>20</v>
      </c>
      <c r="F46" s="194"/>
      <c r="G46" s="194"/>
      <c r="H46" s="194">
        <v>3</v>
      </c>
      <c r="I46" s="195"/>
      <c r="J46" s="195"/>
      <c r="K46" s="195"/>
      <c r="L46" s="195"/>
      <c r="M46" s="195"/>
      <c r="N46" s="195"/>
      <c r="O46" s="201"/>
      <c r="P46" s="196"/>
      <c r="Q46" s="196">
        <v>7</v>
      </c>
      <c r="R46" s="196"/>
      <c r="S46" s="196"/>
      <c r="T46" s="195"/>
      <c r="U46" s="196">
        <v>5</v>
      </c>
      <c r="V46" s="196"/>
      <c r="W46" s="196"/>
      <c r="X46" s="196"/>
      <c r="Y46" s="196"/>
      <c r="Z46" s="196"/>
      <c r="AA46" s="196"/>
      <c r="AB46" s="196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>
        <v>5</v>
      </c>
      <c r="AQ46" s="197"/>
      <c r="AR46" s="197"/>
      <c r="AS46" s="197"/>
      <c r="AT46" s="197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8"/>
    </row>
    <row r="47" spans="1:89" ht="14.4">
      <c r="A47" s="77" t="s">
        <v>537</v>
      </c>
      <c r="B47" s="53">
        <v>48782130035</v>
      </c>
      <c r="C47" s="53" t="s">
        <v>538</v>
      </c>
      <c r="D47" s="53"/>
      <c r="E47" s="103">
        <f>SUM(F47:CJ47)</f>
        <v>20</v>
      </c>
      <c r="F47" s="203"/>
      <c r="G47" s="203"/>
      <c r="H47" s="203"/>
      <c r="I47" s="200"/>
      <c r="J47" s="200"/>
      <c r="K47" s="200"/>
      <c r="L47" s="200"/>
      <c r="M47" s="200"/>
      <c r="N47" s="195"/>
      <c r="O47" s="195"/>
      <c r="P47" s="195"/>
      <c r="Q47" s="195"/>
      <c r="R47" s="204">
        <v>20</v>
      </c>
      <c r="S47" s="204"/>
      <c r="T47" s="196"/>
      <c r="U47" s="204"/>
      <c r="V47" s="204"/>
      <c r="W47" s="196"/>
      <c r="X47" s="196"/>
      <c r="Y47" s="196"/>
      <c r="Z47" s="196"/>
      <c r="AA47" s="196"/>
      <c r="AB47" s="196"/>
      <c r="AC47" s="197"/>
      <c r="AD47" s="197"/>
      <c r="AE47" s="197"/>
      <c r="AF47" s="197"/>
      <c r="AG47" s="197"/>
      <c r="AH47" s="197"/>
      <c r="AI47" s="197"/>
      <c r="AJ47" s="197"/>
      <c r="AK47" s="197"/>
      <c r="AL47" s="197"/>
      <c r="AM47" s="197"/>
      <c r="AN47" s="197"/>
      <c r="AO47" s="197"/>
      <c r="AP47" s="197"/>
      <c r="AQ47" s="197"/>
      <c r="AR47" s="197"/>
      <c r="AS47" s="197"/>
      <c r="AT47" s="197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8"/>
    </row>
    <row r="48" spans="1:89" ht="14.4">
      <c r="A48" s="77" t="s">
        <v>839</v>
      </c>
      <c r="B48" s="53">
        <v>42390070040</v>
      </c>
      <c r="C48" s="53" t="s">
        <v>179</v>
      </c>
      <c r="D48" s="53"/>
      <c r="E48" s="103">
        <f>SUM(F48:CJ48)</f>
        <v>19</v>
      </c>
      <c r="F48" s="203"/>
      <c r="G48" s="203"/>
      <c r="H48" s="203"/>
      <c r="I48" s="200"/>
      <c r="J48" s="200"/>
      <c r="K48" s="200"/>
      <c r="L48" s="200"/>
      <c r="M48" s="200"/>
      <c r="N48" s="195"/>
      <c r="O48" s="195"/>
      <c r="P48" s="195"/>
      <c r="Q48" s="195"/>
      <c r="R48" s="204"/>
      <c r="S48" s="204"/>
      <c r="T48" s="196"/>
      <c r="U48" s="204"/>
      <c r="V48" s="204"/>
      <c r="W48" s="196"/>
      <c r="X48" s="196"/>
      <c r="Y48" s="196"/>
      <c r="Z48" s="196"/>
      <c r="AA48" s="196"/>
      <c r="AB48" s="196"/>
      <c r="AC48" s="197"/>
      <c r="AD48" s="197"/>
      <c r="AE48" s="197"/>
      <c r="AF48" s="197"/>
      <c r="AG48" s="197"/>
      <c r="AH48" s="197"/>
      <c r="AI48" s="197"/>
      <c r="AJ48" s="197"/>
      <c r="AK48" s="197">
        <v>7</v>
      </c>
      <c r="AL48" s="197"/>
      <c r="AM48" s="197"/>
      <c r="AN48" s="197"/>
      <c r="AO48" s="197"/>
      <c r="AP48" s="197"/>
      <c r="AQ48" s="197">
        <v>2</v>
      </c>
      <c r="AR48" s="197">
        <v>10</v>
      </c>
      <c r="AS48" s="197"/>
      <c r="AT48" s="197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8"/>
    </row>
    <row r="49" spans="1:89" ht="14.4">
      <c r="A49" s="77" t="s">
        <v>662</v>
      </c>
      <c r="B49" s="53">
        <v>42700230196</v>
      </c>
      <c r="C49" s="53" t="s">
        <v>46</v>
      </c>
      <c r="D49" s="53">
        <v>1</v>
      </c>
      <c r="E49" s="103">
        <f>SUM(F49:CJ49)</f>
        <v>18</v>
      </c>
      <c r="F49" s="194"/>
      <c r="G49" s="194"/>
      <c r="H49" s="194"/>
      <c r="I49" s="195"/>
      <c r="J49" s="195"/>
      <c r="K49" s="195"/>
      <c r="L49" s="195"/>
      <c r="M49" s="195"/>
      <c r="N49" s="195"/>
      <c r="O49" s="201"/>
      <c r="P49" s="196"/>
      <c r="Q49" s="196"/>
      <c r="R49" s="196"/>
      <c r="S49" s="196"/>
      <c r="T49" s="195"/>
      <c r="U49" s="196"/>
      <c r="V49" s="196"/>
      <c r="W49" s="196"/>
      <c r="X49" s="196">
        <v>1</v>
      </c>
      <c r="Y49" s="196"/>
      <c r="Z49" s="196"/>
      <c r="AA49" s="196"/>
      <c r="AB49" s="196"/>
      <c r="AC49" s="197"/>
      <c r="AD49" s="197"/>
      <c r="AE49" s="197"/>
      <c r="AF49" s="197"/>
      <c r="AG49" s="197"/>
      <c r="AH49" s="197"/>
      <c r="AI49" s="197"/>
      <c r="AJ49" s="197"/>
      <c r="AK49" s="197">
        <v>2</v>
      </c>
      <c r="AL49" s="197"/>
      <c r="AM49" s="197"/>
      <c r="AN49" s="197"/>
      <c r="AO49" s="197"/>
      <c r="AP49" s="197">
        <v>15</v>
      </c>
      <c r="AQ49" s="197"/>
      <c r="AR49" s="197"/>
      <c r="AS49" s="197"/>
      <c r="AT49" s="197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8"/>
    </row>
    <row r="50" spans="1:89" ht="14.4">
      <c r="A50" s="77" t="s">
        <v>613</v>
      </c>
      <c r="B50" s="53">
        <v>42250420023</v>
      </c>
      <c r="C50" s="53" t="s">
        <v>192</v>
      </c>
      <c r="D50" s="53"/>
      <c r="E50" s="107">
        <f>SUM(F50:CJ50)</f>
        <v>18</v>
      </c>
      <c r="F50" s="203"/>
      <c r="G50" s="203"/>
      <c r="H50" s="203"/>
      <c r="I50" s="200"/>
      <c r="J50" s="200"/>
      <c r="K50" s="200"/>
      <c r="L50" s="200"/>
      <c r="M50" s="200"/>
      <c r="N50" s="195"/>
      <c r="O50" s="195"/>
      <c r="P50" s="195"/>
      <c r="Q50" s="195"/>
      <c r="R50" s="204"/>
      <c r="S50" s="204"/>
      <c r="T50" s="196"/>
      <c r="U50" s="204">
        <v>1</v>
      </c>
      <c r="V50" s="204"/>
      <c r="W50" s="196"/>
      <c r="X50" s="196"/>
      <c r="Y50" s="196">
        <v>4</v>
      </c>
      <c r="Z50" s="196"/>
      <c r="AA50" s="196"/>
      <c r="AB50" s="196"/>
      <c r="AC50" s="197"/>
      <c r="AD50" s="197">
        <v>5</v>
      </c>
      <c r="AE50" s="197"/>
      <c r="AF50" s="197"/>
      <c r="AG50" s="197">
        <v>1</v>
      </c>
      <c r="AH50" s="197"/>
      <c r="AI50" s="197"/>
      <c r="AJ50" s="197"/>
      <c r="AK50" s="197"/>
      <c r="AL50" s="197"/>
      <c r="AM50" s="197">
        <v>7</v>
      </c>
      <c r="AN50" s="197"/>
      <c r="AO50" s="197"/>
      <c r="AP50" s="197"/>
      <c r="AQ50" s="197"/>
      <c r="AR50" s="197"/>
      <c r="AS50" s="197"/>
      <c r="AT50" s="197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8"/>
    </row>
    <row r="51" spans="1:89" ht="14.4">
      <c r="A51" s="77" t="s">
        <v>269</v>
      </c>
      <c r="B51" s="53">
        <v>42210120105</v>
      </c>
      <c r="C51" s="114" t="s">
        <v>270</v>
      </c>
      <c r="D51" s="53">
        <v>1</v>
      </c>
      <c r="E51" s="103">
        <f>SUM(F51:CJ51)</f>
        <v>18</v>
      </c>
      <c r="F51" s="202"/>
      <c r="G51" s="202"/>
      <c r="H51" s="202">
        <v>15</v>
      </c>
      <c r="I51" s="195"/>
      <c r="J51" s="195">
        <v>3</v>
      </c>
      <c r="K51" s="195"/>
      <c r="L51" s="195"/>
      <c r="M51" s="195"/>
      <c r="N51" s="195"/>
      <c r="O51" s="196"/>
      <c r="P51" s="195"/>
      <c r="Q51" s="195"/>
      <c r="R51" s="201"/>
      <c r="S51" s="201"/>
      <c r="T51" s="196"/>
      <c r="U51" s="196"/>
      <c r="V51" s="196"/>
      <c r="W51" s="196"/>
      <c r="X51" s="196"/>
      <c r="Y51" s="196"/>
      <c r="Z51" s="196"/>
      <c r="AA51" s="196"/>
      <c r="AB51" s="196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8"/>
    </row>
    <row r="52" spans="1:89" ht="14.4">
      <c r="A52" s="120" t="s">
        <v>49</v>
      </c>
      <c r="B52" s="53">
        <v>42250370018</v>
      </c>
      <c r="C52" s="114" t="s">
        <v>30</v>
      </c>
      <c r="D52" s="53"/>
      <c r="E52" s="103">
        <f>SUM(F52:CJ52)</f>
        <v>15</v>
      </c>
      <c r="F52" s="194">
        <v>3</v>
      </c>
      <c r="G52" s="194"/>
      <c r="H52" s="194"/>
      <c r="I52" s="195"/>
      <c r="J52" s="195"/>
      <c r="K52" s="195"/>
      <c r="L52" s="195">
        <v>2</v>
      </c>
      <c r="M52" s="195"/>
      <c r="N52" s="195"/>
      <c r="O52" s="201">
        <v>5</v>
      </c>
      <c r="P52" s="196"/>
      <c r="Q52" s="196"/>
      <c r="R52" s="196"/>
      <c r="S52" s="196"/>
      <c r="T52" s="195"/>
      <c r="U52" s="196"/>
      <c r="V52" s="196"/>
      <c r="W52" s="196"/>
      <c r="X52" s="196"/>
      <c r="Y52" s="196"/>
      <c r="Z52" s="196"/>
      <c r="AA52" s="196"/>
      <c r="AB52" s="196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7"/>
      <c r="AP52" s="197"/>
      <c r="AQ52" s="197"/>
      <c r="AR52" s="197">
        <v>5</v>
      </c>
      <c r="AS52" s="197"/>
      <c r="AT52" s="197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8"/>
    </row>
    <row r="53" spans="1:89" ht="14.4">
      <c r="A53" s="77" t="s">
        <v>494</v>
      </c>
      <c r="B53" s="75">
        <v>42588000017</v>
      </c>
      <c r="C53" s="53"/>
      <c r="D53" s="75"/>
      <c r="E53" s="103">
        <f>SUM(F53:CJ53)</f>
        <v>14</v>
      </c>
      <c r="F53" s="194"/>
      <c r="G53" s="194"/>
      <c r="H53" s="194"/>
      <c r="I53" s="195"/>
      <c r="J53" s="195"/>
      <c r="K53" s="195"/>
      <c r="L53" s="195"/>
      <c r="M53" s="195"/>
      <c r="N53" s="195"/>
      <c r="O53" s="201"/>
      <c r="P53" s="196">
        <v>2</v>
      </c>
      <c r="Q53" s="196"/>
      <c r="R53" s="196"/>
      <c r="S53" s="196"/>
      <c r="T53" s="195"/>
      <c r="U53" s="196"/>
      <c r="V53" s="196">
        <v>6</v>
      </c>
      <c r="W53" s="196"/>
      <c r="X53" s="196"/>
      <c r="Y53" s="196"/>
      <c r="Z53" s="196"/>
      <c r="AA53" s="196"/>
      <c r="AB53" s="196">
        <v>6</v>
      </c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8"/>
    </row>
    <row r="54" spans="1:89" ht="14.4">
      <c r="A54" s="95" t="s">
        <v>407</v>
      </c>
      <c r="B54" s="358"/>
      <c r="C54" s="53" t="s">
        <v>408</v>
      </c>
      <c r="D54" s="53"/>
      <c r="E54" s="103">
        <f>SUM(F54:CJ54)</f>
        <v>14</v>
      </c>
      <c r="F54" s="194"/>
      <c r="G54" s="194"/>
      <c r="H54" s="194"/>
      <c r="I54" s="195"/>
      <c r="J54" s="195"/>
      <c r="K54" s="195"/>
      <c r="L54" s="195">
        <v>10</v>
      </c>
      <c r="M54" s="195"/>
      <c r="N54" s="195"/>
      <c r="O54" s="201"/>
      <c r="P54" s="196"/>
      <c r="Q54" s="196"/>
      <c r="R54" s="196"/>
      <c r="S54" s="196"/>
      <c r="T54" s="195"/>
      <c r="U54" s="196"/>
      <c r="V54" s="196"/>
      <c r="W54" s="196"/>
      <c r="X54" s="196">
        <v>4</v>
      </c>
      <c r="Y54" s="196"/>
      <c r="Z54" s="196"/>
      <c r="AA54" s="196"/>
      <c r="AB54" s="196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8"/>
    </row>
    <row r="55" spans="1:89" ht="14.4">
      <c r="A55" s="77" t="s">
        <v>611</v>
      </c>
      <c r="B55" s="334">
        <v>42398000039</v>
      </c>
      <c r="C55" s="53"/>
      <c r="D55" s="53"/>
      <c r="E55" s="103">
        <f>SUM(F55:CJ55)</f>
        <v>14</v>
      </c>
      <c r="F55" s="194"/>
      <c r="G55" s="194"/>
      <c r="H55" s="194"/>
      <c r="I55" s="195"/>
      <c r="J55" s="195"/>
      <c r="K55" s="195"/>
      <c r="L55" s="195"/>
      <c r="M55" s="195"/>
      <c r="N55" s="195"/>
      <c r="O55" s="201"/>
      <c r="P55" s="196"/>
      <c r="Q55" s="196"/>
      <c r="R55" s="196"/>
      <c r="S55" s="196"/>
      <c r="T55" s="195"/>
      <c r="U55" s="196">
        <v>11</v>
      </c>
      <c r="V55" s="196"/>
      <c r="W55" s="196"/>
      <c r="X55" s="196"/>
      <c r="Y55" s="196"/>
      <c r="Z55" s="196"/>
      <c r="AA55" s="196"/>
      <c r="AB55" s="196"/>
      <c r="AC55" s="197"/>
      <c r="AD55" s="197"/>
      <c r="AE55" s="197"/>
      <c r="AF55" s="197"/>
      <c r="AG55" s="197">
        <v>3</v>
      </c>
      <c r="AH55" s="197"/>
      <c r="AI55" s="197"/>
      <c r="AJ55" s="197"/>
      <c r="AK55" s="197"/>
      <c r="AL55" s="197"/>
      <c r="AM55" s="197"/>
      <c r="AN55" s="197"/>
      <c r="AO55" s="197"/>
      <c r="AP55" s="197"/>
      <c r="AQ55" s="197"/>
      <c r="AR55" s="197"/>
      <c r="AS55" s="197"/>
      <c r="AT55" s="197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8"/>
    </row>
    <row r="56" spans="1:89" ht="14.4">
      <c r="A56" s="77" t="s">
        <v>950</v>
      </c>
      <c r="B56" s="53"/>
      <c r="C56" s="53" t="s">
        <v>952</v>
      </c>
      <c r="D56" s="59"/>
      <c r="E56" s="103">
        <f>SUM(F56:CJ56)</f>
        <v>13</v>
      </c>
      <c r="F56" s="203"/>
      <c r="G56" s="203"/>
      <c r="H56" s="203"/>
      <c r="I56" s="200"/>
      <c r="J56" s="200"/>
      <c r="K56" s="200"/>
      <c r="L56" s="200"/>
      <c r="M56" s="200"/>
      <c r="N56" s="195"/>
      <c r="O56" s="195"/>
      <c r="P56" s="195"/>
      <c r="Q56" s="195"/>
      <c r="R56" s="204"/>
      <c r="S56" s="204"/>
      <c r="T56" s="196"/>
      <c r="U56" s="204"/>
      <c r="V56" s="204"/>
      <c r="W56" s="196"/>
      <c r="X56" s="196"/>
      <c r="Y56" s="196"/>
      <c r="Z56" s="196"/>
      <c r="AA56" s="196"/>
      <c r="AB56" s="196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197"/>
      <c r="AN56" s="197"/>
      <c r="AO56" s="197"/>
      <c r="AP56" s="197"/>
      <c r="AQ56" s="197"/>
      <c r="AR56" s="197">
        <v>13</v>
      </c>
      <c r="AS56" s="197"/>
      <c r="AT56" s="197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8"/>
    </row>
    <row r="57" spans="1:89" ht="14.4">
      <c r="A57" s="77" t="s">
        <v>505</v>
      </c>
      <c r="B57" s="53">
        <v>42700090144</v>
      </c>
      <c r="C57" s="53" t="s">
        <v>217</v>
      </c>
      <c r="D57" s="53"/>
      <c r="E57" s="103">
        <f>SUM(F57:CJ57)</f>
        <v>12</v>
      </c>
      <c r="F57" s="203"/>
      <c r="G57" s="203"/>
      <c r="H57" s="203"/>
      <c r="I57" s="200"/>
      <c r="J57" s="200"/>
      <c r="K57" s="200"/>
      <c r="L57" s="200">
        <v>1</v>
      </c>
      <c r="M57" s="200"/>
      <c r="N57" s="195"/>
      <c r="O57" s="195"/>
      <c r="P57" s="195"/>
      <c r="Q57" s="195"/>
      <c r="R57" s="204"/>
      <c r="S57" s="204"/>
      <c r="T57" s="196"/>
      <c r="U57" s="204"/>
      <c r="V57" s="204"/>
      <c r="W57" s="196"/>
      <c r="X57" s="196">
        <v>1</v>
      </c>
      <c r="Y57" s="196"/>
      <c r="Z57" s="196"/>
      <c r="AA57" s="196"/>
      <c r="AB57" s="196"/>
      <c r="AC57" s="197"/>
      <c r="AD57" s="197"/>
      <c r="AE57" s="197"/>
      <c r="AF57" s="197"/>
      <c r="AG57" s="197"/>
      <c r="AH57" s="197"/>
      <c r="AI57" s="197"/>
      <c r="AJ57" s="197"/>
      <c r="AK57" s="197"/>
      <c r="AL57" s="197"/>
      <c r="AM57" s="197">
        <v>10</v>
      </c>
      <c r="AN57" s="197"/>
      <c r="AO57" s="197"/>
      <c r="AP57" s="197"/>
      <c r="AQ57" s="197"/>
      <c r="AR57" s="197"/>
      <c r="AS57" s="197"/>
      <c r="AT57" s="197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8"/>
    </row>
    <row r="58" spans="1:89" ht="14.4">
      <c r="A58" s="53" t="s">
        <v>949</v>
      </c>
      <c r="B58" s="53"/>
      <c r="C58" s="53"/>
      <c r="D58" s="53"/>
      <c r="E58" s="103">
        <f>SUM(F58:CJ58)</f>
        <v>12</v>
      </c>
      <c r="F58" s="194"/>
      <c r="G58" s="194"/>
      <c r="H58" s="194"/>
      <c r="I58" s="195"/>
      <c r="J58" s="195"/>
      <c r="K58" s="195"/>
      <c r="L58" s="195"/>
      <c r="M58" s="195"/>
      <c r="N58" s="195"/>
      <c r="O58" s="201"/>
      <c r="P58" s="196"/>
      <c r="Q58" s="196"/>
      <c r="R58" s="196"/>
      <c r="S58" s="196"/>
      <c r="T58" s="195"/>
      <c r="U58" s="196"/>
      <c r="V58" s="196"/>
      <c r="W58" s="196"/>
      <c r="X58" s="196"/>
      <c r="Y58" s="196"/>
      <c r="Z58" s="196"/>
      <c r="AA58" s="196"/>
      <c r="AB58" s="196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>
        <v>12</v>
      </c>
      <c r="AS58" s="197"/>
      <c r="AT58" s="197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8"/>
    </row>
    <row r="59" spans="1:89" ht="14.4">
      <c r="A59" s="77" t="s">
        <v>495</v>
      </c>
      <c r="B59" s="53">
        <v>42580550031</v>
      </c>
      <c r="C59" s="53" t="s">
        <v>496</v>
      </c>
      <c r="D59" s="53"/>
      <c r="E59" s="103">
        <f>SUM(F59:CJ59)</f>
        <v>11</v>
      </c>
      <c r="F59" s="194"/>
      <c r="G59" s="194"/>
      <c r="H59" s="194"/>
      <c r="I59" s="195"/>
      <c r="J59" s="195"/>
      <c r="K59" s="195"/>
      <c r="L59" s="195"/>
      <c r="M59" s="195"/>
      <c r="N59" s="195"/>
      <c r="O59" s="201"/>
      <c r="P59" s="196">
        <v>1</v>
      </c>
      <c r="Q59" s="196">
        <v>1</v>
      </c>
      <c r="R59" s="196"/>
      <c r="S59" s="196"/>
      <c r="T59" s="195"/>
      <c r="U59" s="196"/>
      <c r="V59" s="196">
        <v>2</v>
      </c>
      <c r="W59" s="196"/>
      <c r="X59" s="196"/>
      <c r="Y59" s="196"/>
      <c r="Z59" s="196"/>
      <c r="AA59" s="196"/>
      <c r="AB59" s="196">
        <v>2</v>
      </c>
      <c r="AC59" s="197"/>
      <c r="AD59" s="197"/>
      <c r="AE59" s="197"/>
      <c r="AF59" s="197">
        <v>4</v>
      </c>
      <c r="AG59" s="197"/>
      <c r="AH59" s="197"/>
      <c r="AI59" s="197"/>
      <c r="AJ59" s="197">
        <v>1</v>
      </c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8"/>
    </row>
    <row r="60" spans="1:89" ht="14.4">
      <c r="A60" s="77" t="s">
        <v>483</v>
      </c>
      <c r="B60" s="53">
        <v>42250180186</v>
      </c>
      <c r="C60" s="53" t="s">
        <v>36</v>
      </c>
      <c r="D60" s="53"/>
      <c r="E60" s="103">
        <f>SUM(F60:CJ60)</f>
        <v>11</v>
      </c>
      <c r="F60" s="194"/>
      <c r="G60" s="194"/>
      <c r="H60" s="194"/>
      <c r="I60" s="195"/>
      <c r="J60" s="195"/>
      <c r="K60" s="195"/>
      <c r="L60" s="195"/>
      <c r="M60" s="195"/>
      <c r="N60" s="195"/>
      <c r="O60" s="201">
        <v>2</v>
      </c>
      <c r="P60" s="196"/>
      <c r="Q60" s="196"/>
      <c r="R60" s="196"/>
      <c r="S60" s="196"/>
      <c r="T60" s="195"/>
      <c r="U60" s="196"/>
      <c r="V60" s="196"/>
      <c r="W60" s="196"/>
      <c r="X60" s="196">
        <v>3</v>
      </c>
      <c r="Y60" s="196"/>
      <c r="Z60" s="196"/>
      <c r="AA60" s="196"/>
      <c r="AB60" s="196"/>
      <c r="AC60" s="197"/>
      <c r="AD60" s="197">
        <v>6</v>
      </c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8"/>
    </row>
    <row r="61" spans="1:89" ht="14.4">
      <c r="A61" s="77" t="s">
        <v>947</v>
      </c>
      <c r="B61" s="53"/>
      <c r="C61" s="53" t="s">
        <v>948</v>
      </c>
      <c r="D61" s="53"/>
      <c r="E61" s="103">
        <f>SUM(F61:CJ61)</f>
        <v>11</v>
      </c>
      <c r="F61" s="194"/>
      <c r="G61" s="194"/>
      <c r="H61" s="194"/>
      <c r="I61" s="195"/>
      <c r="J61" s="195"/>
      <c r="K61" s="195"/>
      <c r="L61" s="195"/>
      <c r="M61" s="195"/>
      <c r="N61" s="195"/>
      <c r="O61" s="201"/>
      <c r="P61" s="196"/>
      <c r="Q61" s="196"/>
      <c r="R61" s="196"/>
      <c r="S61" s="196"/>
      <c r="T61" s="195"/>
      <c r="U61" s="196"/>
      <c r="V61" s="196"/>
      <c r="W61" s="196"/>
      <c r="X61" s="196"/>
      <c r="Y61" s="196"/>
      <c r="Z61" s="196"/>
      <c r="AA61" s="196"/>
      <c r="AB61" s="196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>
        <v>11</v>
      </c>
      <c r="AS61" s="197"/>
      <c r="AT61" s="197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8"/>
    </row>
    <row r="62" spans="1:89" ht="14.4">
      <c r="A62" s="141" t="s">
        <v>480</v>
      </c>
      <c r="B62" s="175"/>
      <c r="C62" s="114" t="s">
        <v>36</v>
      </c>
      <c r="D62" s="53"/>
      <c r="E62" s="103">
        <f>SUM(F62:CJ62)</f>
        <v>10</v>
      </c>
      <c r="F62" s="194"/>
      <c r="G62" s="194"/>
      <c r="H62" s="194"/>
      <c r="I62" s="195"/>
      <c r="J62" s="195"/>
      <c r="K62" s="195"/>
      <c r="L62" s="195"/>
      <c r="M62" s="195"/>
      <c r="N62" s="195"/>
      <c r="O62" s="201">
        <v>4</v>
      </c>
      <c r="P62" s="196"/>
      <c r="Q62" s="196"/>
      <c r="R62" s="196"/>
      <c r="S62" s="196"/>
      <c r="T62" s="195"/>
      <c r="U62" s="196"/>
      <c r="V62" s="196"/>
      <c r="W62" s="196"/>
      <c r="X62" s="196"/>
      <c r="Y62" s="196"/>
      <c r="Z62" s="196"/>
      <c r="AA62" s="196"/>
      <c r="AB62" s="196"/>
      <c r="AC62" s="197"/>
      <c r="AD62" s="197"/>
      <c r="AE62" s="197"/>
      <c r="AF62" s="197"/>
      <c r="AG62" s="197"/>
      <c r="AH62" s="197">
        <v>4</v>
      </c>
      <c r="AI62" s="197"/>
      <c r="AJ62" s="197"/>
      <c r="AK62" s="197"/>
      <c r="AL62" s="197"/>
      <c r="AM62" s="197"/>
      <c r="AN62" s="197"/>
      <c r="AO62" s="197"/>
      <c r="AP62" s="197"/>
      <c r="AQ62" s="197"/>
      <c r="AR62" s="197">
        <v>2</v>
      </c>
      <c r="AS62" s="197"/>
      <c r="AT62" s="197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8"/>
    </row>
    <row r="63" spans="1:89" ht="14.4">
      <c r="A63" s="77" t="s">
        <v>906</v>
      </c>
      <c r="B63" s="24"/>
      <c r="C63" s="53" t="s">
        <v>199</v>
      </c>
      <c r="D63" s="53"/>
      <c r="E63" s="103">
        <f>SUM(F63:CJ63)</f>
        <v>10</v>
      </c>
      <c r="F63" s="194"/>
      <c r="G63" s="194"/>
      <c r="H63" s="194"/>
      <c r="I63" s="195"/>
      <c r="J63" s="195"/>
      <c r="K63" s="195"/>
      <c r="L63" s="195"/>
      <c r="M63" s="195"/>
      <c r="N63" s="195"/>
      <c r="O63" s="201"/>
      <c r="P63" s="196"/>
      <c r="Q63" s="196"/>
      <c r="R63" s="196"/>
      <c r="S63" s="196"/>
      <c r="T63" s="195"/>
      <c r="U63" s="196"/>
      <c r="V63" s="196"/>
      <c r="W63" s="196"/>
      <c r="X63" s="196"/>
      <c r="Y63" s="196"/>
      <c r="Z63" s="196"/>
      <c r="AA63" s="196"/>
      <c r="AB63" s="196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>
        <v>10</v>
      </c>
      <c r="AQ63" s="197"/>
      <c r="AR63" s="197"/>
      <c r="AS63" s="197"/>
      <c r="AT63" s="197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8"/>
    </row>
    <row r="64" spans="1:89" ht="14.4">
      <c r="A64" s="77" t="s">
        <v>663</v>
      </c>
      <c r="B64" s="53">
        <v>4225070246</v>
      </c>
      <c r="C64" s="53" t="s">
        <v>30</v>
      </c>
      <c r="D64" s="53"/>
      <c r="E64" s="103">
        <f>SUM(F64:CJ64)</f>
        <v>10</v>
      </c>
      <c r="F64" s="194"/>
      <c r="G64" s="194"/>
      <c r="H64" s="194"/>
      <c r="I64" s="195"/>
      <c r="J64" s="195"/>
      <c r="K64" s="195"/>
      <c r="L64" s="195"/>
      <c r="M64" s="195"/>
      <c r="N64" s="195"/>
      <c r="O64" s="201"/>
      <c r="P64" s="196"/>
      <c r="Q64" s="196"/>
      <c r="R64" s="196"/>
      <c r="S64" s="196"/>
      <c r="T64" s="195"/>
      <c r="U64" s="196">
        <v>1</v>
      </c>
      <c r="V64" s="196"/>
      <c r="W64" s="196"/>
      <c r="X64" s="196"/>
      <c r="Y64" s="196">
        <v>3</v>
      </c>
      <c r="Z64" s="196"/>
      <c r="AA64" s="196"/>
      <c r="AB64" s="196"/>
      <c r="AC64" s="197"/>
      <c r="AD64" s="197">
        <v>3</v>
      </c>
      <c r="AE64" s="197"/>
      <c r="AF64" s="197"/>
      <c r="AG64" s="197">
        <v>1</v>
      </c>
      <c r="AH64" s="197"/>
      <c r="AI64" s="197"/>
      <c r="AJ64" s="197"/>
      <c r="AK64" s="197">
        <v>1</v>
      </c>
      <c r="AL64" s="197"/>
      <c r="AM64" s="197"/>
      <c r="AN64" s="197"/>
      <c r="AO64" s="197"/>
      <c r="AP64" s="197"/>
      <c r="AQ64" s="197"/>
      <c r="AR64" s="197">
        <v>1</v>
      </c>
      <c r="AS64" s="197"/>
      <c r="AT64" s="197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8"/>
    </row>
    <row r="65" spans="1:89" ht="14.4">
      <c r="A65" s="77" t="s">
        <v>50</v>
      </c>
      <c r="B65" s="53">
        <v>42250181080</v>
      </c>
      <c r="C65" s="53" t="s">
        <v>36</v>
      </c>
      <c r="D65" s="53"/>
      <c r="E65" s="103">
        <f>SUM(F65:CJ65)</f>
        <v>10</v>
      </c>
      <c r="F65" s="203">
        <v>2</v>
      </c>
      <c r="G65" s="203"/>
      <c r="H65" s="203"/>
      <c r="I65" s="200"/>
      <c r="J65" s="200"/>
      <c r="K65" s="200"/>
      <c r="L65" s="200"/>
      <c r="M65" s="200"/>
      <c r="N65" s="195"/>
      <c r="O65" s="195"/>
      <c r="P65" s="195"/>
      <c r="Q65" s="195"/>
      <c r="R65" s="204"/>
      <c r="S65" s="204"/>
      <c r="T65" s="196"/>
      <c r="U65" s="204">
        <v>8</v>
      </c>
      <c r="V65" s="204"/>
      <c r="W65" s="196"/>
      <c r="X65" s="196"/>
      <c r="Y65" s="196"/>
      <c r="Z65" s="196"/>
      <c r="AA65" s="196"/>
      <c r="AB65" s="196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8"/>
    </row>
    <row r="66" spans="1:89" ht="14.4">
      <c r="A66" s="141" t="s">
        <v>196</v>
      </c>
      <c r="B66" s="53">
        <v>42390110162</v>
      </c>
      <c r="C66" s="114" t="s">
        <v>197</v>
      </c>
      <c r="D66" s="53"/>
      <c r="E66" s="103">
        <f>SUM(F66:CJ66)</f>
        <v>9</v>
      </c>
      <c r="F66" s="194"/>
      <c r="G66" s="194">
        <v>2</v>
      </c>
      <c r="H66" s="194"/>
      <c r="I66" s="195"/>
      <c r="J66" s="195"/>
      <c r="K66" s="195"/>
      <c r="L66" s="195"/>
      <c r="M66" s="195"/>
      <c r="N66" s="195"/>
      <c r="O66" s="201"/>
      <c r="P66" s="196"/>
      <c r="Q66" s="196"/>
      <c r="R66" s="196"/>
      <c r="S66" s="196"/>
      <c r="T66" s="195"/>
      <c r="U66" s="196"/>
      <c r="V66" s="196"/>
      <c r="W66" s="196"/>
      <c r="X66" s="196"/>
      <c r="Y66" s="196">
        <v>1</v>
      </c>
      <c r="Z66" s="196"/>
      <c r="AA66" s="196"/>
      <c r="AB66" s="196"/>
      <c r="AC66" s="197"/>
      <c r="AD66" s="197">
        <v>2</v>
      </c>
      <c r="AE66" s="197"/>
      <c r="AF66" s="197"/>
      <c r="AG66" s="197"/>
      <c r="AH66" s="197">
        <v>2</v>
      </c>
      <c r="AI66" s="197">
        <v>1</v>
      </c>
      <c r="AJ66" s="197"/>
      <c r="AK66" s="197"/>
      <c r="AL66" s="197"/>
      <c r="AM66" s="197"/>
      <c r="AN66" s="197"/>
      <c r="AO66" s="197"/>
      <c r="AP66" s="197"/>
      <c r="AQ66" s="197">
        <v>1</v>
      </c>
      <c r="AR66" s="197"/>
      <c r="AS66" s="197"/>
      <c r="AT66" s="197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8"/>
    </row>
    <row r="67" spans="1:89" ht="14.4">
      <c r="A67" s="141" t="s">
        <v>612</v>
      </c>
      <c r="B67" s="53">
        <v>42390280413</v>
      </c>
      <c r="C67" s="53" t="s">
        <v>28</v>
      </c>
      <c r="D67" s="53"/>
      <c r="E67" s="103">
        <f>SUM(F67:CJ67)</f>
        <v>9</v>
      </c>
      <c r="F67" s="194"/>
      <c r="G67" s="194"/>
      <c r="H67" s="194"/>
      <c r="I67" s="195"/>
      <c r="J67" s="195"/>
      <c r="K67" s="195"/>
      <c r="L67" s="195"/>
      <c r="M67" s="195"/>
      <c r="N67" s="195"/>
      <c r="O67" s="201"/>
      <c r="P67" s="196"/>
      <c r="Q67" s="196"/>
      <c r="R67" s="196"/>
      <c r="S67" s="196"/>
      <c r="T67" s="195"/>
      <c r="U67" s="196">
        <v>3</v>
      </c>
      <c r="V67" s="196"/>
      <c r="W67" s="196"/>
      <c r="X67" s="196"/>
      <c r="Y67" s="196">
        <v>2</v>
      </c>
      <c r="Z67" s="196"/>
      <c r="AA67" s="196"/>
      <c r="AB67" s="196"/>
      <c r="AC67" s="197"/>
      <c r="AD67" s="197"/>
      <c r="AE67" s="197"/>
      <c r="AF67" s="197"/>
      <c r="AG67" s="197">
        <v>1</v>
      </c>
      <c r="AH67" s="197"/>
      <c r="AI67" s="197"/>
      <c r="AJ67" s="197"/>
      <c r="AK67" s="197"/>
      <c r="AL67" s="197"/>
      <c r="AM67" s="197">
        <v>3</v>
      </c>
      <c r="AN67" s="197"/>
      <c r="AO67" s="197"/>
      <c r="AP67" s="197"/>
      <c r="AQ67" s="197"/>
      <c r="AR67" s="197"/>
      <c r="AS67" s="197"/>
      <c r="AT67" s="197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8"/>
    </row>
    <row r="68" spans="1:89" ht="14.4">
      <c r="A68" s="77" t="s">
        <v>719</v>
      </c>
      <c r="B68" s="53">
        <v>44180130205</v>
      </c>
      <c r="C68" s="53" t="s">
        <v>346</v>
      </c>
      <c r="D68" s="53"/>
      <c r="E68" s="103">
        <f>SUM(F68:CJ68)</f>
        <v>9</v>
      </c>
      <c r="F68" s="203"/>
      <c r="G68" s="203"/>
      <c r="H68" s="203"/>
      <c r="I68" s="200"/>
      <c r="J68" s="200"/>
      <c r="K68" s="200"/>
      <c r="L68" s="200"/>
      <c r="M68" s="200"/>
      <c r="N68" s="195"/>
      <c r="O68" s="195"/>
      <c r="P68" s="195"/>
      <c r="Q68" s="195"/>
      <c r="R68" s="204"/>
      <c r="S68" s="204"/>
      <c r="T68" s="196"/>
      <c r="U68" s="204"/>
      <c r="V68" s="204"/>
      <c r="W68" s="196"/>
      <c r="X68" s="196"/>
      <c r="Y68" s="196"/>
      <c r="Z68" s="196"/>
      <c r="AA68" s="196"/>
      <c r="AB68" s="196">
        <v>1</v>
      </c>
      <c r="AC68" s="197"/>
      <c r="AD68" s="197"/>
      <c r="AE68" s="197"/>
      <c r="AF68" s="197">
        <v>6</v>
      </c>
      <c r="AG68" s="197"/>
      <c r="AH68" s="197"/>
      <c r="AI68" s="197"/>
      <c r="AJ68" s="197">
        <v>2</v>
      </c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8"/>
    </row>
    <row r="69" spans="1:89" ht="14.4">
      <c r="A69" s="118" t="s">
        <v>275</v>
      </c>
      <c r="B69" s="73">
        <v>42890450277</v>
      </c>
      <c r="C69" s="73" t="s">
        <v>233</v>
      </c>
      <c r="D69" s="69"/>
      <c r="E69" s="103">
        <f>SUM(F69:CJ69)</f>
        <v>8</v>
      </c>
      <c r="F69" s="203"/>
      <c r="G69" s="203"/>
      <c r="H69" s="203">
        <v>6</v>
      </c>
      <c r="I69" s="200"/>
      <c r="J69" s="200"/>
      <c r="K69" s="200"/>
      <c r="L69" s="200"/>
      <c r="M69" s="200"/>
      <c r="N69" s="195"/>
      <c r="O69" s="195"/>
      <c r="P69" s="195"/>
      <c r="Q69" s="195"/>
      <c r="R69" s="204"/>
      <c r="S69" s="204"/>
      <c r="T69" s="196"/>
      <c r="U69" s="204"/>
      <c r="V69" s="204"/>
      <c r="W69" s="196"/>
      <c r="X69" s="196"/>
      <c r="Y69" s="196"/>
      <c r="Z69" s="196"/>
      <c r="AA69" s="196"/>
      <c r="AB69" s="196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>
        <v>2</v>
      </c>
      <c r="AP69" s="197"/>
      <c r="AQ69" s="197"/>
      <c r="AR69" s="197"/>
      <c r="AS69" s="197"/>
      <c r="AT69" s="197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8"/>
    </row>
    <row r="70" spans="1:89" ht="14.4">
      <c r="A70" s="77" t="s">
        <v>907</v>
      </c>
      <c r="B70" s="53"/>
      <c r="C70" s="53" t="s">
        <v>908</v>
      </c>
      <c r="D70" s="53"/>
      <c r="E70" s="103">
        <f>SUM(F70:CJ70)</f>
        <v>8</v>
      </c>
      <c r="F70" s="194"/>
      <c r="G70" s="194"/>
      <c r="H70" s="194"/>
      <c r="I70" s="195"/>
      <c r="J70" s="195"/>
      <c r="K70" s="195"/>
      <c r="L70" s="195"/>
      <c r="M70" s="195"/>
      <c r="N70" s="195"/>
      <c r="O70" s="201"/>
      <c r="P70" s="196"/>
      <c r="Q70" s="196"/>
      <c r="R70" s="196"/>
      <c r="S70" s="196"/>
      <c r="T70" s="195"/>
      <c r="U70" s="196"/>
      <c r="V70" s="196"/>
      <c r="W70" s="196"/>
      <c r="X70" s="196"/>
      <c r="Y70" s="196"/>
      <c r="Z70" s="196"/>
      <c r="AA70" s="196"/>
      <c r="AB70" s="196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>
        <v>8</v>
      </c>
      <c r="AQ70" s="197"/>
      <c r="AR70" s="197"/>
      <c r="AS70" s="197"/>
      <c r="AT70" s="197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8"/>
    </row>
    <row r="71" spans="1:89" ht="14.4">
      <c r="A71" s="77" t="s">
        <v>776</v>
      </c>
      <c r="B71" s="24">
        <v>42900250101</v>
      </c>
      <c r="C71" s="53" t="s">
        <v>417</v>
      </c>
      <c r="D71" s="53"/>
      <c r="E71" s="103">
        <f>SUM(F71:CJ71)</f>
        <v>8</v>
      </c>
      <c r="F71" s="194"/>
      <c r="G71" s="194"/>
      <c r="H71" s="194"/>
      <c r="I71" s="195"/>
      <c r="J71" s="195"/>
      <c r="K71" s="195"/>
      <c r="L71" s="195"/>
      <c r="M71" s="195"/>
      <c r="N71" s="195"/>
      <c r="O71" s="201"/>
      <c r="P71" s="196"/>
      <c r="Q71" s="196"/>
      <c r="R71" s="196"/>
      <c r="S71" s="196"/>
      <c r="T71" s="195"/>
      <c r="U71" s="196"/>
      <c r="V71" s="196"/>
      <c r="W71" s="196"/>
      <c r="X71" s="196"/>
      <c r="Y71" s="196"/>
      <c r="Z71" s="196"/>
      <c r="AA71" s="196"/>
      <c r="AB71" s="196"/>
      <c r="AC71" s="197"/>
      <c r="AD71" s="197"/>
      <c r="AE71" s="197">
        <v>8</v>
      </c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8"/>
    </row>
    <row r="72" spans="1:89" ht="14.4">
      <c r="A72" s="77" t="s">
        <v>542</v>
      </c>
      <c r="B72" s="53">
        <v>42900250256</v>
      </c>
      <c r="C72" s="53" t="s">
        <v>543</v>
      </c>
      <c r="D72" s="53"/>
      <c r="E72" s="103">
        <f>SUM(F72:CJ72)</f>
        <v>7</v>
      </c>
      <c r="F72" s="194"/>
      <c r="G72" s="194"/>
      <c r="H72" s="194"/>
      <c r="I72" s="202"/>
      <c r="J72" s="202"/>
      <c r="K72" s="202"/>
      <c r="L72" s="202"/>
      <c r="M72" s="202"/>
      <c r="N72" s="195"/>
      <c r="O72" s="201"/>
      <c r="P72" s="196"/>
      <c r="Q72" s="196"/>
      <c r="R72" s="196">
        <v>1</v>
      </c>
      <c r="S72" s="196"/>
      <c r="T72" s="195"/>
      <c r="U72" s="196"/>
      <c r="V72" s="196"/>
      <c r="W72" s="196"/>
      <c r="X72" s="196">
        <v>6</v>
      </c>
      <c r="Y72" s="196"/>
      <c r="Z72" s="196"/>
      <c r="AA72" s="196"/>
      <c r="AB72" s="196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8"/>
    </row>
    <row r="73" spans="1:89" ht="14.4">
      <c r="A73" s="77" t="s">
        <v>777</v>
      </c>
      <c r="B73" s="53">
        <v>42700090052</v>
      </c>
      <c r="C73" s="53" t="s">
        <v>217</v>
      </c>
      <c r="D73" s="53"/>
      <c r="E73" s="103">
        <f>SUM(F73:CJ73)</f>
        <v>7</v>
      </c>
      <c r="F73" s="194"/>
      <c r="G73" s="194"/>
      <c r="H73" s="194"/>
      <c r="I73" s="195"/>
      <c r="J73" s="195"/>
      <c r="K73" s="195"/>
      <c r="L73" s="195"/>
      <c r="M73" s="195"/>
      <c r="N73" s="195"/>
      <c r="O73" s="201"/>
      <c r="P73" s="196"/>
      <c r="Q73" s="196"/>
      <c r="R73" s="196"/>
      <c r="S73" s="196"/>
      <c r="T73" s="195"/>
      <c r="U73" s="196"/>
      <c r="V73" s="196"/>
      <c r="W73" s="196"/>
      <c r="X73" s="196"/>
      <c r="Y73" s="196"/>
      <c r="Z73" s="196"/>
      <c r="AA73" s="196"/>
      <c r="AB73" s="196"/>
      <c r="AC73" s="197"/>
      <c r="AD73" s="197"/>
      <c r="AE73" s="197">
        <v>1</v>
      </c>
      <c r="AF73" s="197"/>
      <c r="AG73" s="197"/>
      <c r="AH73" s="197"/>
      <c r="AI73" s="197"/>
      <c r="AJ73" s="197"/>
      <c r="AK73" s="197"/>
      <c r="AL73" s="197"/>
      <c r="AM73" s="197">
        <v>6</v>
      </c>
      <c r="AN73" s="197"/>
      <c r="AO73" s="197"/>
      <c r="AP73" s="197"/>
      <c r="AQ73" s="197"/>
      <c r="AR73" s="197"/>
      <c r="AS73" s="197"/>
      <c r="AT73" s="197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8"/>
    </row>
    <row r="74" spans="1:89" ht="14.4">
      <c r="A74" s="77" t="s">
        <v>273</v>
      </c>
      <c r="B74" s="53">
        <v>48940450277</v>
      </c>
      <c r="C74" s="53" t="s">
        <v>274</v>
      </c>
      <c r="D74" s="53"/>
      <c r="E74" s="103">
        <f>SUM(F74:CJ74)</f>
        <v>7</v>
      </c>
      <c r="F74" s="194"/>
      <c r="G74" s="194"/>
      <c r="H74" s="194">
        <v>7</v>
      </c>
      <c r="I74" s="195"/>
      <c r="J74" s="195"/>
      <c r="K74" s="195"/>
      <c r="L74" s="195"/>
      <c r="M74" s="195"/>
      <c r="N74" s="195"/>
      <c r="O74" s="201"/>
      <c r="P74" s="196"/>
      <c r="Q74" s="196"/>
      <c r="R74" s="196"/>
      <c r="S74" s="196"/>
      <c r="T74" s="195"/>
      <c r="U74" s="196"/>
      <c r="V74" s="196"/>
      <c r="W74" s="196"/>
      <c r="X74" s="196"/>
      <c r="Y74" s="196"/>
      <c r="Z74" s="196"/>
      <c r="AA74" s="196"/>
      <c r="AB74" s="196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8"/>
    </row>
    <row r="75" spans="1:89" ht="14.4">
      <c r="A75" s="77" t="s">
        <v>344</v>
      </c>
      <c r="B75" s="53"/>
      <c r="C75" s="53" t="s">
        <v>250</v>
      </c>
      <c r="D75" s="53"/>
      <c r="E75" s="103">
        <f>SUM(F75:CJ75)</f>
        <v>7</v>
      </c>
      <c r="F75" s="194"/>
      <c r="G75" s="194"/>
      <c r="H75" s="194"/>
      <c r="I75" s="195"/>
      <c r="J75" s="195"/>
      <c r="K75" s="195">
        <v>7</v>
      </c>
      <c r="L75" s="195"/>
      <c r="M75" s="195"/>
      <c r="N75" s="195"/>
      <c r="O75" s="201"/>
      <c r="P75" s="196"/>
      <c r="Q75" s="196"/>
      <c r="R75" s="196"/>
      <c r="S75" s="196"/>
      <c r="T75" s="195"/>
      <c r="U75" s="196"/>
      <c r="V75" s="196"/>
      <c r="W75" s="196"/>
      <c r="X75" s="196"/>
      <c r="Y75" s="196"/>
      <c r="Z75" s="196"/>
      <c r="AA75" s="196"/>
      <c r="AB75" s="196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8"/>
    </row>
    <row r="76" spans="1:89" ht="14.4">
      <c r="A76" s="77" t="s">
        <v>825</v>
      </c>
      <c r="B76" s="53">
        <v>42580100444</v>
      </c>
      <c r="C76" s="53" t="s">
        <v>205</v>
      </c>
      <c r="D76" s="53"/>
      <c r="E76" s="103">
        <f>SUM(F76:CJ76)</f>
        <v>6</v>
      </c>
      <c r="F76" s="194"/>
      <c r="G76" s="194"/>
      <c r="H76" s="194"/>
      <c r="I76" s="195"/>
      <c r="J76" s="195"/>
      <c r="K76" s="195"/>
      <c r="L76" s="195"/>
      <c r="M76" s="195"/>
      <c r="N76" s="195"/>
      <c r="O76" s="201"/>
      <c r="P76" s="196"/>
      <c r="Q76" s="196"/>
      <c r="R76" s="196"/>
      <c r="S76" s="196"/>
      <c r="T76" s="195"/>
      <c r="U76" s="196"/>
      <c r="V76" s="196"/>
      <c r="W76" s="196"/>
      <c r="X76" s="196"/>
      <c r="Y76" s="196"/>
      <c r="Z76" s="196"/>
      <c r="AA76" s="196"/>
      <c r="AB76" s="196"/>
      <c r="AC76" s="197"/>
      <c r="AD76" s="197"/>
      <c r="AE76" s="197"/>
      <c r="AF76" s="197"/>
      <c r="AG76" s="197"/>
      <c r="AH76" s="197"/>
      <c r="AI76" s="197"/>
      <c r="AJ76" s="197">
        <v>6</v>
      </c>
      <c r="AK76" s="197"/>
      <c r="AL76" s="197"/>
      <c r="AM76" s="197"/>
      <c r="AN76" s="197"/>
      <c r="AO76" s="197"/>
      <c r="AP76" s="197"/>
      <c r="AQ76" s="197"/>
      <c r="AR76" s="197"/>
      <c r="AS76" s="197"/>
      <c r="AT76" s="197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8"/>
    </row>
    <row r="77" spans="1:89" ht="14.4">
      <c r="A77" s="77" t="s">
        <v>640</v>
      </c>
      <c r="B77" s="53">
        <v>42250930345</v>
      </c>
      <c r="C77" s="53"/>
      <c r="D77" s="53"/>
      <c r="E77" s="103">
        <f>SUM(F77:CJ77)</f>
        <v>5</v>
      </c>
      <c r="F77" s="194"/>
      <c r="G77" s="194"/>
      <c r="H77" s="194"/>
      <c r="I77" s="195"/>
      <c r="J77" s="195"/>
      <c r="K77" s="195"/>
      <c r="L77" s="195"/>
      <c r="M77" s="195"/>
      <c r="N77" s="195"/>
      <c r="O77" s="201"/>
      <c r="P77" s="196"/>
      <c r="Q77" s="196"/>
      <c r="R77" s="196"/>
      <c r="S77" s="196"/>
      <c r="T77" s="195"/>
      <c r="U77" s="196"/>
      <c r="V77" s="196">
        <v>5</v>
      </c>
      <c r="W77" s="196"/>
      <c r="X77" s="196"/>
      <c r="Y77" s="196"/>
      <c r="Z77" s="196"/>
      <c r="AA77" s="196"/>
      <c r="AB77" s="196"/>
      <c r="AC77" s="197"/>
      <c r="AD77" s="197"/>
      <c r="AE77" s="197"/>
      <c r="AF77" s="197"/>
      <c r="AG77" s="197"/>
      <c r="AH77" s="197"/>
      <c r="AI77" s="197"/>
      <c r="AJ77" s="197"/>
      <c r="AK77" s="197"/>
      <c r="AL77" s="197"/>
      <c r="AM77" s="197"/>
      <c r="AN77" s="197"/>
      <c r="AO77" s="197"/>
      <c r="AP77" s="197"/>
      <c r="AQ77" s="197"/>
      <c r="AR77" s="197"/>
      <c r="AS77" s="197"/>
      <c r="AT77" s="197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8"/>
    </row>
    <row r="78" spans="1:89" ht="14.4">
      <c r="A78" s="77" t="s">
        <v>744</v>
      </c>
      <c r="B78" s="73">
        <v>48913070045</v>
      </c>
      <c r="C78" s="53" t="s">
        <v>742</v>
      </c>
      <c r="D78" s="53">
        <v>1</v>
      </c>
      <c r="E78" s="103">
        <f>SUM(F78:CJ78)</f>
        <v>5</v>
      </c>
      <c r="F78" s="194"/>
      <c r="G78" s="194"/>
      <c r="H78" s="194"/>
      <c r="I78" s="195"/>
      <c r="J78" s="195"/>
      <c r="K78" s="195"/>
      <c r="L78" s="195"/>
      <c r="M78" s="195"/>
      <c r="N78" s="195"/>
      <c r="O78" s="201"/>
      <c r="P78" s="196"/>
      <c r="Q78" s="196"/>
      <c r="R78" s="196"/>
      <c r="S78" s="196"/>
      <c r="T78" s="195"/>
      <c r="U78" s="196"/>
      <c r="V78" s="196"/>
      <c r="W78" s="196"/>
      <c r="X78" s="196"/>
      <c r="Y78" s="196"/>
      <c r="Z78" s="196"/>
      <c r="AA78" s="196"/>
      <c r="AB78" s="196"/>
      <c r="AC78" s="197">
        <v>5</v>
      </c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8"/>
    </row>
    <row r="79" spans="1:89" ht="14.4">
      <c r="A79" s="77" t="s">
        <v>826</v>
      </c>
      <c r="B79" s="53">
        <v>42580100377</v>
      </c>
      <c r="C79" s="53" t="s">
        <v>205</v>
      </c>
      <c r="D79" s="53"/>
      <c r="E79" s="107">
        <f>SUM(F79:CJ79)</f>
        <v>5</v>
      </c>
      <c r="F79" s="194"/>
      <c r="G79" s="194"/>
      <c r="H79" s="194"/>
      <c r="I79" s="195"/>
      <c r="J79" s="195"/>
      <c r="K79" s="195"/>
      <c r="L79" s="195"/>
      <c r="M79" s="195"/>
      <c r="N79" s="195"/>
      <c r="O79" s="201"/>
      <c r="P79" s="196"/>
      <c r="Q79" s="196"/>
      <c r="R79" s="196"/>
      <c r="S79" s="196"/>
      <c r="T79" s="195"/>
      <c r="U79" s="196"/>
      <c r="V79" s="196"/>
      <c r="W79" s="196"/>
      <c r="X79" s="196"/>
      <c r="Y79" s="196"/>
      <c r="Z79" s="196"/>
      <c r="AA79" s="196"/>
      <c r="AB79" s="196"/>
      <c r="AC79" s="197"/>
      <c r="AD79" s="197"/>
      <c r="AE79" s="197"/>
      <c r="AF79" s="197"/>
      <c r="AG79" s="197"/>
      <c r="AH79" s="197"/>
      <c r="AI79" s="197"/>
      <c r="AJ79" s="197">
        <v>5</v>
      </c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8"/>
    </row>
    <row r="80" spans="1:89" ht="14.4">
      <c r="A80" s="141" t="s">
        <v>880</v>
      </c>
      <c r="B80" s="53">
        <v>42890040005</v>
      </c>
      <c r="C80" s="53" t="s">
        <v>74</v>
      </c>
      <c r="D80" s="53"/>
      <c r="E80" s="103">
        <f>SUM(F80:CJ80)</f>
        <v>5</v>
      </c>
      <c r="F80" s="194"/>
      <c r="G80" s="194"/>
      <c r="H80" s="194"/>
      <c r="I80" s="195"/>
      <c r="J80" s="195"/>
      <c r="K80" s="195"/>
      <c r="L80" s="195"/>
      <c r="M80" s="195"/>
      <c r="N80" s="195"/>
      <c r="O80" s="201"/>
      <c r="P80" s="196"/>
      <c r="Q80" s="196"/>
      <c r="R80" s="196"/>
      <c r="S80" s="196"/>
      <c r="T80" s="195"/>
      <c r="U80" s="196"/>
      <c r="V80" s="196"/>
      <c r="W80" s="196"/>
      <c r="X80" s="196"/>
      <c r="Y80" s="196"/>
      <c r="Z80" s="196"/>
      <c r="AA80" s="196"/>
      <c r="AB80" s="196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>
        <v>5</v>
      </c>
      <c r="AP80" s="197"/>
      <c r="AQ80" s="197"/>
      <c r="AR80" s="197"/>
      <c r="AS80" s="197"/>
      <c r="AT80" s="197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8"/>
    </row>
    <row r="81" spans="1:89" ht="14.4">
      <c r="A81" s="77" t="s">
        <v>865</v>
      </c>
      <c r="B81" s="73">
        <v>42250420030</v>
      </c>
      <c r="C81" s="53" t="s">
        <v>192</v>
      </c>
      <c r="D81" s="53"/>
      <c r="E81" s="103">
        <f>SUM(F81:CJ81)</f>
        <v>5</v>
      </c>
      <c r="F81" s="194"/>
      <c r="G81" s="194"/>
      <c r="H81" s="194"/>
      <c r="I81" s="195"/>
      <c r="J81" s="195"/>
      <c r="K81" s="195"/>
      <c r="L81" s="195"/>
      <c r="M81" s="195"/>
      <c r="N81" s="195"/>
      <c r="O81" s="201"/>
      <c r="P81" s="196"/>
      <c r="Q81" s="196"/>
      <c r="R81" s="196"/>
      <c r="S81" s="196"/>
      <c r="T81" s="195"/>
      <c r="U81" s="196"/>
      <c r="V81" s="196"/>
      <c r="W81" s="196"/>
      <c r="X81" s="196"/>
      <c r="Y81" s="196"/>
      <c r="Z81" s="196"/>
      <c r="AA81" s="196"/>
      <c r="AB81" s="196"/>
      <c r="AC81" s="197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>
        <v>4</v>
      </c>
      <c r="AN81" s="197"/>
      <c r="AO81" s="197"/>
      <c r="AP81" s="197"/>
      <c r="AQ81" s="197"/>
      <c r="AR81" s="197">
        <v>1</v>
      </c>
      <c r="AS81" s="197"/>
      <c r="AT81" s="197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8"/>
    </row>
    <row r="82" spans="1:89" ht="14.4">
      <c r="A82" s="53" t="s">
        <v>293</v>
      </c>
      <c r="B82" s="53"/>
      <c r="C82" s="53" t="s">
        <v>179</v>
      </c>
      <c r="D82" s="53"/>
      <c r="E82" s="103">
        <f>SUM(F82:CJ82)</f>
        <v>5</v>
      </c>
      <c r="F82" s="194"/>
      <c r="G82" s="194"/>
      <c r="H82" s="194"/>
      <c r="I82" s="195">
        <v>5</v>
      </c>
      <c r="J82" s="195"/>
      <c r="K82" s="195"/>
      <c r="L82" s="195"/>
      <c r="M82" s="195"/>
      <c r="N82" s="195"/>
      <c r="O82" s="201"/>
      <c r="P82" s="196"/>
      <c r="Q82" s="196"/>
      <c r="R82" s="196"/>
      <c r="S82" s="196"/>
      <c r="T82" s="195"/>
      <c r="U82" s="196"/>
      <c r="V82" s="196"/>
      <c r="W82" s="196"/>
      <c r="X82" s="196"/>
      <c r="Y82" s="196"/>
      <c r="Z82" s="196"/>
      <c r="AA82" s="196"/>
      <c r="AB82" s="196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8"/>
    </row>
    <row r="83" spans="1:89" ht="14.4">
      <c r="A83" s="77" t="s">
        <v>347</v>
      </c>
      <c r="B83" s="53"/>
      <c r="C83" s="53" t="s">
        <v>348</v>
      </c>
      <c r="D83" s="53"/>
      <c r="E83" s="103">
        <f>SUM(F83:CJ83)</f>
        <v>5</v>
      </c>
      <c r="F83" s="194"/>
      <c r="G83" s="194"/>
      <c r="H83" s="194"/>
      <c r="I83" s="195"/>
      <c r="J83" s="195"/>
      <c r="K83" s="195">
        <v>5</v>
      </c>
      <c r="L83" s="195"/>
      <c r="M83" s="195"/>
      <c r="N83" s="195"/>
      <c r="O83" s="201"/>
      <c r="P83" s="196"/>
      <c r="Q83" s="196"/>
      <c r="R83" s="196"/>
      <c r="S83" s="196"/>
      <c r="T83" s="195"/>
      <c r="U83" s="196"/>
      <c r="V83" s="196"/>
      <c r="W83" s="196"/>
      <c r="X83" s="196"/>
      <c r="Y83" s="196"/>
      <c r="Z83" s="196"/>
      <c r="AA83" s="196"/>
      <c r="AB83" s="196"/>
      <c r="AC83" s="197"/>
      <c r="AD83" s="197"/>
      <c r="AE83" s="197"/>
      <c r="AF83" s="197"/>
      <c r="AG83" s="197"/>
      <c r="AH83" s="197"/>
      <c r="AI83" s="197"/>
      <c r="AJ83" s="197"/>
      <c r="AK83" s="197"/>
      <c r="AL83" s="197"/>
      <c r="AM83" s="197"/>
      <c r="AN83" s="197"/>
      <c r="AO83" s="197"/>
      <c r="AP83" s="197"/>
      <c r="AQ83" s="197"/>
      <c r="AR83" s="197"/>
      <c r="AS83" s="197"/>
      <c r="AT83" s="197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8"/>
    </row>
    <row r="84" spans="1:89" ht="14.4">
      <c r="A84" s="77" t="s">
        <v>277</v>
      </c>
      <c r="B84" s="53">
        <v>48771090399</v>
      </c>
      <c r="C84" s="53" t="s">
        <v>278</v>
      </c>
      <c r="D84" s="53"/>
      <c r="E84" s="103">
        <f>SUM(F84:CJ84)</f>
        <v>4</v>
      </c>
      <c r="F84" s="194"/>
      <c r="G84" s="194"/>
      <c r="H84" s="194">
        <v>4</v>
      </c>
      <c r="I84" s="195"/>
      <c r="J84" s="195"/>
      <c r="K84" s="195"/>
      <c r="L84" s="195"/>
      <c r="M84" s="195"/>
      <c r="N84" s="195"/>
      <c r="O84" s="201"/>
      <c r="P84" s="196"/>
      <c r="Q84" s="196"/>
      <c r="R84" s="196"/>
      <c r="S84" s="196"/>
      <c r="T84" s="195"/>
      <c r="U84" s="196"/>
      <c r="V84" s="196"/>
      <c r="W84" s="196"/>
      <c r="X84" s="196"/>
      <c r="Y84" s="196"/>
      <c r="Z84" s="196"/>
      <c r="AA84" s="196"/>
      <c r="AB84" s="196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8"/>
    </row>
    <row r="85" spans="1:89" ht="14.4">
      <c r="A85" s="77" t="s">
        <v>877</v>
      </c>
      <c r="B85" s="53"/>
      <c r="C85" s="53" t="s">
        <v>179</v>
      </c>
      <c r="D85" s="59"/>
      <c r="E85" s="103">
        <f>SUM(F85:CJ85)</f>
        <v>4</v>
      </c>
      <c r="F85" s="194"/>
      <c r="G85" s="194"/>
      <c r="H85" s="194"/>
      <c r="I85" s="195"/>
      <c r="J85" s="195"/>
      <c r="K85" s="195"/>
      <c r="L85" s="195"/>
      <c r="M85" s="195"/>
      <c r="N85" s="195"/>
      <c r="O85" s="201"/>
      <c r="P85" s="196"/>
      <c r="Q85" s="196"/>
      <c r="R85" s="196"/>
      <c r="S85" s="196"/>
      <c r="T85" s="195"/>
      <c r="U85" s="196"/>
      <c r="V85" s="196"/>
      <c r="W85" s="196"/>
      <c r="X85" s="196"/>
      <c r="Y85" s="196"/>
      <c r="Z85" s="196"/>
      <c r="AA85" s="196"/>
      <c r="AB85" s="196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>
        <v>4</v>
      </c>
      <c r="AO85" s="197"/>
      <c r="AP85" s="197"/>
      <c r="AQ85" s="197"/>
      <c r="AR85" s="197"/>
      <c r="AS85" s="197"/>
      <c r="AT85" s="197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8"/>
    </row>
    <row r="86" spans="1:89" ht="14.4">
      <c r="A86" s="77" t="s">
        <v>308</v>
      </c>
      <c r="B86" s="53">
        <v>4610800022</v>
      </c>
      <c r="C86" s="53"/>
      <c r="D86" s="53"/>
      <c r="E86" s="103">
        <f>SUM(F86:CJ86)</f>
        <v>4</v>
      </c>
      <c r="F86" s="194"/>
      <c r="G86" s="194"/>
      <c r="H86" s="194"/>
      <c r="I86" s="195"/>
      <c r="J86" s="195">
        <v>1</v>
      </c>
      <c r="K86" s="195"/>
      <c r="L86" s="195"/>
      <c r="M86" s="195"/>
      <c r="N86" s="195"/>
      <c r="O86" s="201"/>
      <c r="P86" s="196"/>
      <c r="Q86" s="196"/>
      <c r="R86" s="196"/>
      <c r="S86" s="196"/>
      <c r="T86" s="195"/>
      <c r="U86" s="196"/>
      <c r="V86" s="196"/>
      <c r="W86" s="196"/>
      <c r="X86" s="196"/>
      <c r="Y86" s="196"/>
      <c r="Z86" s="196"/>
      <c r="AA86" s="196"/>
      <c r="AB86" s="196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>
        <v>3</v>
      </c>
      <c r="AP86" s="197"/>
      <c r="AQ86" s="197"/>
      <c r="AR86" s="197"/>
      <c r="AS86" s="197"/>
      <c r="AT86" s="197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8"/>
    </row>
    <row r="87" spans="1:89" ht="14.4">
      <c r="A87" s="77" t="s">
        <v>295</v>
      </c>
      <c r="B87" s="53">
        <v>42700060293</v>
      </c>
      <c r="C87" s="53" t="s">
        <v>62</v>
      </c>
      <c r="D87" s="53"/>
      <c r="E87" s="103">
        <f>SUM(F87:CJ87)</f>
        <v>4</v>
      </c>
      <c r="F87" s="194"/>
      <c r="G87" s="194"/>
      <c r="H87" s="194"/>
      <c r="I87" s="195">
        <v>3</v>
      </c>
      <c r="J87" s="195"/>
      <c r="K87" s="195"/>
      <c r="L87" s="195"/>
      <c r="M87" s="195"/>
      <c r="N87" s="195"/>
      <c r="O87" s="201"/>
      <c r="P87" s="196"/>
      <c r="Q87" s="196"/>
      <c r="R87" s="196"/>
      <c r="S87" s="196"/>
      <c r="T87" s="195"/>
      <c r="U87" s="196"/>
      <c r="V87" s="196"/>
      <c r="W87" s="196"/>
      <c r="X87" s="196"/>
      <c r="Y87" s="196"/>
      <c r="Z87" s="196"/>
      <c r="AA87" s="196"/>
      <c r="AB87" s="196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>
        <v>1</v>
      </c>
      <c r="AN87" s="197"/>
      <c r="AO87" s="197"/>
      <c r="AP87" s="197"/>
      <c r="AQ87" s="197"/>
      <c r="AR87" s="197"/>
      <c r="AS87" s="197"/>
      <c r="AT87" s="197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8"/>
    </row>
    <row r="88" spans="1:89" ht="14.4">
      <c r="A88" s="77" t="s">
        <v>419</v>
      </c>
      <c r="B88" s="73">
        <v>42250120130</v>
      </c>
      <c r="C88" s="53" t="s">
        <v>69</v>
      </c>
      <c r="D88" s="53"/>
      <c r="E88" s="103">
        <f>SUM(F88:CJ88)</f>
        <v>4</v>
      </c>
      <c r="F88" s="194"/>
      <c r="G88" s="194"/>
      <c r="H88" s="194"/>
      <c r="I88" s="195"/>
      <c r="J88" s="195"/>
      <c r="K88" s="195"/>
      <c r="L88" s="195">
        <v>3</v>
      </c>
      <c r="M88" s="195"/>
      <c r="N88" s="195"/>
      <c r="O88" s="201"/>
      <c r="P88" s="196"/>
      <c r="Q88" s="196"/>
      <c r="R88" s="196"/>
      <c r="S88" s="196"/>
      <c r="T88" s="195"/>
      <c r="U88" s="196"/>
      <c r="V88" s="196"/>
      <c r="W88" s="196"/>
      <c r="X88" s="196"/>
      <c r="Y88" s="196"/>
      <c r="Z88" s="196"/>
      <c r="AA88" s="196"/>
      <c r="AB88" s="196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>
        <v>1</v>
      </c>
      <c r="AN88" s="197"/>
      <c r="AO88" s="197"/>
      <c r="AP88" s="197"/>
      <c r="AQ88" s="197"/>
      <c r="AR88" s="197"/>
      <c r="AS88" s="197"/>
      <c r="AT88" s="197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8"/>
    </row>
    <row r="89" spans="1:89" ht="14.4">
      <c r="A89" s="77" t="s">
        <v>294</v>
      </c>
      <c r="B89" s="53">
        <v>42390280415</v>
      </c>
      <c r="C89" s="53" t="s">
        <v>28</v>
      </c>
      <c r="D89" s="53"/>
      <c r="E89" s="103">
        <f>SUM(F89:CJ89)</f>
        <v>4</v>
      </c>
      <c r="F89" s="203"/>
      <c r="G89" s="203"/>
      <c r="H89" s="203"/>
      <c r="I89" s="200">
        <v>4</v>
      </c>
      <c r="J89" s="200"/>
      <c r="K89" s="200"/>
      <c r="L89" s="200"/>
      <c r="M89" s="200"/>
      <c r="N89" s="195"/>
      <c r="O89" s="195"/>
      <c r="P89" s="195"/>
      <c r="Q89" s="195"/>
      <c r="R89" s="204"/>
      <c r="S89" s="204"/>
      <c r="T89" s="196"/>
      <c r="U89" s="204"/>
      <c r="V89" s="204"/>
      <c r="W89" s="196"/>
      <c r="X89" s="196"/>
      <c r="Y89" s="196"/>
      <c r="Z89" s="196"/>
      <c r="AA89" s="196"/>
      <c r="AB89" s="196"/>
      <c r="AC89" s="197"/>
      <c r="AD89" s="197"/>
      <c r="AE89" s="197"/>
      <c r="AF89" s="197"/>
      <c r="AG89" s="197"/>
      <c r="AH89" s="197"/>
      <c r="AI89" s="197"/>
      <c r="AJ89" s="197"/>
      <c r="AK89" s="197"/>
      <c r="AL89" s="197"/>
      <c r="AM89" s="197"/>
      <c r="AN89" s="197"/>
      <c r="AO89" s="197"/>
      <c r="AP89" s="197"/>
      <c r="AQ89" s="197"/>
      <c r="AR89" s="197"/>
      <c r="AS89" s="197"/>
      <c r="AT89" s="197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8"/>
    </row>
    <row r="90" spans="1:89" ht="14.4">
      <c r="A90" s="77" t="s">
        <v>350</v>
      </c>
      <c r="B90" s="53"/>
      <c r="C90" s="53" t="s">
        <v>346</v>
      </c>
      <c r="D90" s="53"/>
      <c r="E90" s="103">
        <f>SUM(F90:CJ90)</f>
        <v>3</v>
      </c>
      <c r="F90" s="194"/>
      <c r="G90" s="194"/>
      <c r="H90" s="194"/>
      <c r="I90" s="195"/>
      <c r="J90" s="195"/>
      <c r="K90" s="195">
        <v>3</v>
      </c>
      <c r="L90" s="195"/>
      <c r="M90" s="195"/>
      <c r="N90" s="195"/>
      <c r="O90" s="201"/>
      <c r="P90" s="196"/>
      <c r="Q90" s="196"/>
      <c r="R90" s="196"/>
      <c r="S90" s="196"/>
      <c r="T90" s="195"/>
      <c r="U90" s="196"/>
      <c r="V90" s="196"/>
      <c r="W90" s="196"/>
      <c r="X90" s="196"/>
      <c r="Y90" s="196"/>
      <c r="Z90" s="196"/>
      <c r="AA90" s="196"/>
      <c r="AB90" s="196"/>
      <c r="AC90" s="197"/>
      <c r="AD90" s="197"/>
      <c r="AE90" s="197"/>
      <c r="AF90" s="197"/>
      <c r="AG90" s="197"/>
      <c r="AH90" s="197"/>
      <c r="AI90" s="197"/>
      <c r="AJ90" s="197"/>
      <c r="AK90" s="197"/>
      <c r="AL90" s="197"/>
      <c r="AM90" s="197"/>
      <c r="AN90" s="197"/>
      <c r="AO90" s="197"/>
      <c r="AP90" s="197"/>
      <c r="AQ90" s="197"/>
      <c r="AR90" s="197"/>
      <c r="AS90" s="197"/>
      <c r="AT90" s="197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8"/>
    </row>
    <row r="91" spans="1:89" ht="14.4">
      <c r="A91" s="77" t="s">
        <v>198</v>
      </c>
      <c r="B91" s="53">
        <v>42211150072</v>
      </c>
      <c r="C91" s="53" t="s">
        <v>199</v>
      </c>
      <c r="D91" s="53"/>
      <c r="E91" s="103">
        <f>SUM(F91:CJ91)</f>
        <v>3</v>
      </c>
      <c r="F91" s="203"/>
      <c r="G91" s="222">
        <v>1</v>
      </c>
      <c r="H91" s="203"/>
      <c r="I91" s="200"/>
      <c r="J91" s="200"/>
      <c r="K91" s="200"/>
      <c r="L91" s="200"/>
      <c r="M91" s="200"/>
      <c r="N91" s="195"/>
      <c r="O91" s="195"/>
      <c r="P91" s="195"/>
      <c r="Q91" s="195"/>
      <c r="R91" s="204"/>
      <c r="S91" s="204"/>
      <c r="T91" s="196"/>
      <c r="U91" s="204"/>
      <c r="V91" s="204"/>
      <c r="W91" s="196"/>
      <c r="X91" s="196"/>
      <c r="Y91" s="196"/>
      <c r="Z91" s="196"/>
      <c r="AA91" s="196"/>
      <c r="AB91" s="196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>
        <v>2</v>
      </c>
      <c r="AQ91" s="197"/>
      <c r="AR91" s="197"/>
      <c r="AS91" s="197"/>
      <c r="AT91" s="197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8" t="s">
        <v>6</v>
      </c>
    </row>
    <row r="92" spans="1:89" ht="14.4">
      <c r="A92" s="77" t="s">
        <v>677</v>
      </c>
      <c r="B92" s="53"/>
      <c r="C92" s="53" t="s">
        <v>238</v>
      </c>
      <c r="D92" s="53"/>
      <c r="E92" s="103">
        <f>SUM(F92:CJ92)</f>
        <v>3</v>
      </c>
      <c r="F92" s="203"/>
      <c r="G92" s="203"/>
      <c r="H92" s="203"/>
      <c r="I92" s="200"/>
      <c r="J92" s="200"/>
      <c r="K92" s="200"/>
      <c r="L92" s="200"/>
      <c r="M92" s="200"/>
      <c r="N92" s="195"/>
      <c r="O92" s="195"/>
      <c r="P92" s="195"/>
      <c r="Q92" s="195"/>
      <c r="R92" s="204"/>
      <c r="S92" s="204"/>
      <c r="T92" s="196"/>
      <c r="U92" s="204"/>
      <c r="V92" s="204"/>
      <c r="W92" s="196"/>
      <c r="X92" s="196"/>
      <c r="Y92" s="196"/>
      <c r="Z92" s="196"/>
      <c r="AA92" s="196">
        <v>3</v>
      </c>
      <c r="AB92" s="196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7"/>
      <c r="AO92" s="197"/>
      <c r="AP92" s="197"/>
      <c r="AQ92" s="197"/>
      <c r="AR92" s="197"/>
      <c r="AS92" s="197"/>
      <c r="AT92" s="197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8"/>
    </row>
    <row r="93" spans="1:89" ht="14.4">
      <c r="A93" s="77" t="s">
        <v>926</v>
      </c>
      <c r="B93" s="53">
        <v>42390280093</v>
      </c>
      <c r="C93" s="53" t="s">
        <v>28</v>
      </c>
      <c r="D93" s="53"/>
      <c r="E93" s="103">
        <f>SUM(F93:CJ93)</f>
        <v>3</v>
      </c>
      <c r="F93" s="194"/>
      <c r="G93" s="194"/>
      <c r="H93" s="194"/>
      <c r="I93" s="195"/>
      <c r="J93" s="195"/>
      <c r="K93" s="195"/>
      <c r="L93" s="195"/>
      <c r="M93" s="195"/>
      <c r="N93" s="195"/>
      <c r="O93" s="201"/>
      <c r="P93" s="196"/>
      <c r="Q93" s="196"/>
      <c r="R93" s="196"/>
      <c r="S93" s="196"/>
      <c r="T93" s="195"/>
      <c r="U93" s="196"/>
      <c r="V93" s="196"/>
      <c r="W93" s="196"/>
      <c r="X93" s="196"/>
      <c r="Y93" s="196"/>
      <c r="Z93" s="196"/>
      <c r="AA93" s="196"/>
      <c r="AB93" s="196"/>
      <c r="AC93" s="197"/>
      <c r="AD93" s="197"/>
      <c r="AE93" s="197"/>
      <c r="AF93" s="197"/>
      <c r="AG93" s="197"/>
      <c r="AH93" s="197"/>
      <c r="AI93" s="197"/>
      <c r="AJ93" s="197"/>
      <c r="AK93" s="197"/>
      <c r="AL93" s="197"/>
      <c r="AM93" s="197"/>
      <c r="AN93" s="197"/>
      <c r="AO93" s="197"/>
      <c r="AP93" s="197"/>
      <c r="AQ93" s="197">
        <v>3</v>
      </c>
      <c r="AR93" s="197"/>
      <c r="AS93" s="197"/>
      <c r="AT93" s="197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8"/>
    </row>
    <row r="94" spans="1:89" ht="14.4">
      <c r="A94" s="120" t="s">
        <v>745</v>
      </c>
      <c r="B94" s="114">
        <v>48913070023</v>
      </c>
      <c r="C94" s="53" t="s">
        <v>742</v>
      </c>
      <c r="D94" s="53"/>
      <c r="E94" s="103">
        <f>SUM(F94:CJ94)</f>
        <v>3</v>
      </c>
      <c r="F94" s="194"/>
      <c r="G94" s="194"/>
      <c r="H94" s="194"/>
      <c r="I94" s="195"/>
      <c r="J94" s="195"/>
      <c r="K94" s="195"/>
      <c r="L94" s="195"/>
      <c r="M94" s="195"/>
      <c r="N94" s="195"/>
      <c r="O94" s="201"/>
      <c r="P94" s="196"/>
      <c r="Q94" s="196"/>
      <c r="R94" s="196"/>
      <c r="S94" s="196"/>
      <c r="T94" s="195"/>
      <c r="U94" s="196"/>
      <c r="V94" s="196"/>
      <c r="W94" s="196"/>
      <c r="X94" s="196"/>
      <c r="Y94" s="196"/>
      <c r="Z94" s="196"/>
      <c r="AA94" s="196"/>
      <c r="AB94" s="196"/>
      <c r="AC94" s="197">
        <v>3</v>
      </c>
      <c r="AD94" s="197"/>
      <c r="AE94" s="197"/>
      <c r="AF94" s="197"/>
      <c r="AG94" s="197"/>
      <c r="AH94" s="197"/>
      <c r="AI94" s="197"/>
      <c r="AJ94" s="197"/>
      <c r="AK94" s="197"/>
      <c r="AL94" s="197"/>
      <c r="AM94" s="197"/>
      <c r="AN94" s="197"/>
      <c r="AO94" s="197"/>
      <c r="AP94" s="197"/>
      <c r="AQ94" s="197"/>
      <c r="AR94" s="197"/>
      <c r="AS94" s="197"/>
      <c r="AT94" s="197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8"/>
    </row>
    <row r="95" spans="1:89" ht="14.4">
      <c r="A95" s="77" t="s">
        <v>909</v>
      </c>
      <c r="B95" s="53"/>
      <c r="C95" s="53" t="s">
        <v>679</v>
      </c>
      <c r="D95" s="53"/>
      <c r="E95" s="103">
        <f>SUM(F95:CJ95)</f>
        <v>3</v>
      </c>
      <c r="F95" s="194"/>
      <c r="G95" s="194"/>
      <c r="H95" s="194"/>
      <c r="I95" s="195"/>
      <c r="J95" s="195"/>
      <c r="K95" s="195"/>
      <c r="L95" s="195"/>
      <c r="M95" s="195"/>
      <c r="N95" s="195"/>
      <c r="O95" s="201"/>
      <c r="P95" s="196"/>
      <c r="Q95" s="196"/>
      <c r="R95" s="196"/>
      <c r="S95" s="196"/>
      <c r="T95" s="195"/>
      <c r="U95" s="196"/>
      <c r="V95" s="196"/>
      <c r="W95" s="196"/>
      <c r="X95" s="196"/>
      <c r="Y95" s="196"/>
      <c r="Z95" s="196"/>
      <c r="AA95" s="196"/>
      <c r="AB95" s="196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>
        <v>3</v>
      </c>
      <c r="AQ95" s="197"/>
      <c r="AR95" s="197"/>
      <c r="AS95" s="197"/>
      <c r="AT95" s="197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8"/>
    </row>
    <row r="96" spans="1:89" ht="14.4">
      <c r="A96" s="77" t="s">
        <v>678</v>
      </c>
      <c r="B96" s="53"/>
      <c r="C96" s="53" t="s">
        <v>679</v>
      </c>
      <c r="D96" s="53"/>
      <c r="E96" s="103">
        <f>SUM(F96:CJ96)</f>
        <v>2</v>
      </c>
      <c r="F96" s="194"/>
      <c r="G96" s="194"/>
      <c r="H96" s="194"/>
      <c r="I96" s="195"/>
      <c r="J96" s="195"/>
      <c r="K96" s="195"/>
      <c r="L96" s="195"/>
      <c r="M96" s="195"/>
      <c r="N96" s="195"/>
      <c r="O96" s="201"/>
      <c r="P96" s="196"/>
      <c r="Q96" s="196"/>
      <c r="R96" s="196"/>
      <c r="S96" s="196"/>
      <c r="T96" s="195"/>
      <c r="U96" s="196"/>
      <c r="V96" s="196"/>
      <c r="W96" s="196"/>
      <c r="X96" s="196"/>
      <c r="Y96" s="196"/>
      <c r="Z96" s="196"/>
      <c r="AA96" s="196">
        <v>2</v>
      </c>
      <c r="AB96" s="196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7"/>
      <c r="AP96" s="197"/>
      <c r="AQ96" s="197"/>
      <c r="AR96" s="197"/>
      <c r="AS96" s="197"/>
      <c r="AT96" s="197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8"/>
    </row>
    <row r="97" spans="1:89" ht="14.4">
      <c r="A97" s="77" t="s">
        <v>296</v>
      </c>
      <c r="B97" s="53"/>
      <c r="C97" s="53" t="s">
        <v>297</v>
      </c>
      <c r="D97" s="53"/>
      <c r="E97" s="103">
        <f>SUM(F97:CJ97)</f>
        <v>2</v>
      </c>
      <c r="F97" s="194"/>
      <c r="G97" s="194"/>
      <c r="H97" s="194"/>
      <c r="I97" s="195">
        <v>2</v>
      </c>
      <c r="J97" s="195"/>
      <c r="K97" s="195"/>
      <c r="L97" s="195"/>
      <c r="M97" s="195"/>
      <c r="N97" s="195"/>
      <c r="O97" s="201"/>
      <c r="P97" s="196"/>
      <c r="Q97" s="196"/>
      <c r="R97" s="196"/>
      <c r="S97" s="196"/>
      <c r="T97" s="195"/>
      <c r="U97" s="196"/>
      <c r="V97" s="196"/>
      <c r="W97" s="196"/>
      <c r="X97" s="196"/>
      <c r="Y97" s="196"/>
      <c r="Z97" s="196"/>
      <c r="AA97" s="196"/>
      <c r="AB97" s="196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8"/>
    </row>
    <row r="98" spans="1:89" ht="14.4">
      <c r="A98" s="77" t="s">
        <v>307</v>
      </c>
      <c r="B98" s="53">
        <v>42890450414</v>
      </c>
      <c r="C98" s="53" t="s">
        <v>233</v>
      </c>
      <c r="D98" s="53"/>
      <c r="E98" s="103">
        <f>SUM(F98:CJ98)</f>
        <v>2</v>
      </c>
      <c r="F98" s="194"/>
      <c r="G98" s="194"/>
      <c r="H98" s="194"/>
      <c r="I98" s="195"/>
      <c r="J98" s="195">
        <v>2</v>
      </c>
      <c r="K98" s="195"/>
      <c r="L98" s="195"/>
      <c r="M98" s="195"/>
      <c r="N98" s="195"/>
      <c r="O98" s="201"/>
      <c r="P98" s="196"/>
      <c r="Q98" s="196"/>
      <c r="R98" s="196"/>
      <c r="S98" s="196"/>
      <c r="T98" s="195"/>
      <c r="U98" s="196"/>
      <c r="V98" s="196"/>
      <c r="W98" s="196"/>
      <c r="X98" s="196"/>
      <c r="Y98" s="196"/>
      <c r="Z98" s="196"/>
      <c r="AA98" s="196"/>
      <c r="AB98" s="196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7"/>
      <c r="AP98" s="197"/>
      <c r="AQ98" s="197"/>
      <c r="AR98" s="197"/>
      <c r="AS98" s="197"/>
      <c r="AT98" s="197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8"/>
    </row>
    <row r="99" spans="1:89" ht="14.4">
      <c r="A99" s="141" t="s">
        <v>280</v>
      </c>
      <c r="B99" s="53">
        <v>42890450331</v>
      </c>
      <c r="C99" s="114" t="s">
        <v>233</v>
      </c>
      <c r="D99" s="53"/>
      <c r="E99" s="103">
        <f>SUM(F99:CJ99)</f>
        <v>2</v>
      </c>
      <c r="F99" s="194"/>
      <c r="G99" s="194"/>
      <c r="H99" s="194">
        <v>2</v>
      </c>
      <c r="I99" s="195"/>
      <c r="J99" s="195"/>
      <c r="K99" s="195"/>
      <c r="L99" s="195"/>
      <c r="M99" s="195"/>
      <c r="N99" s="195"/>
      <c r="O99" s="201"/>
      <c r="P99" s="196"/>
      <c r="Q99" s="196"/>
      <c r="R99" s="196"/>
      <c r="S99" s="196"/>
      <c r="T99" s="195"/>
      <c r="U99" s="196"/>
      <c r="V99" s="196"/>
      <c r="W99" s="196"/>
      <c r="X99" s="196"/>
      <c r="Y99" s="196"/>
      <c r="Z99" s="196"/>
      <c r="AA99" s="196"/>
      <c r="AB99" s="196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7"/>
      <c r="AP99" s="197"/>
      <c r="AQ99" s="197"/>
      <c r="AR99" s="197"/>
      <c r="AS99" s="197"/>
      <c r="AT99" s="197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8"/>
    </row>
    <row r="100" spans="1:89" ht="14.4">
      <c r="A100" s="141" t="s">
        <v>616</v>
      </c>
      <c r="B100" s="53">
        <v>42250420002</v>
      </c>
      <c r="C100" s="114" t="s">
        <v>192</v>
      </c>
      <c r="D100" s="53"/>
      <c r="E100" s="103">
        <f>SUM(F100:CJ100)</f>
        <v>2</v>
      </c>
      <c r="F100" s="203"/>
      <c r="G100" s="203"/>
      <c r="H100" s="203"/>
      <c r="I100" s="200"/>
      <c r="J100" s="200"/>
      <c r="K100" s="200"/>
      <c r="L100" s="200"/>
      <c r="M100" s="200"/>
      <c r="N100" s="195"/>
      <c r="O100" s="195"/>
      <c r="P100" s="195"/>
      <c r="Q100" s="195"/>
      <c r="R100" s="204"/>
      <c r="S100" s="204"/>
      <c r="T100" s="196"/>
      <c r="U100" s="204"/>
      <c r="V100" s="204"/>
      <c r="W100" s="196"/>
      <c r="X100" s="196"/>
      <c r="Y100" s="196"/>
      <c r="Z100" s="196"/>
      <c r="AA100" s="196"/>
      <c r="AB100" s="196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>
        <v>2</v>
      </c>
      <c r="AN100" s="197"/>
      <c r="AO100" s="197"/>
      <c r="AP100" s="197"/>
      <c r="AQ100" s="197"/>
      <c r="AR100" s="197"/>
      <c r="AS100" s="197"/>
      <c r="AT100" s="197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8"/>
    </row>
    <row r="101" spans="1:89" ht="14.4">
      <c r="A101" s="141" t="s">
        <v>352</v>
      </c>
      <c r="B101" s="53">
        <v>42580050006</v>
      </c>
      <c r="C101" s="114" t="s">
        <v>353</v>
      </c>
      <c r="D101" s="53"/>
      <c r="E101" s="103">
        <f>SUM(F101:CJ101)</f>
        <v>2</v>
      </c>
      <c r="F101" s="194"/>
      <c r="G101" s="194"/>
      <c r="H101" s="194"/>
      <c r="I101" s="195"/>
      <c r="J101" s="195"/>
      <c r="K101" s="195">
        <v>1</v>
      </c>
      <c r="L101" s="195"/>
      <c r="M101" s="195"/>
      <c r="N101" s="195"/>
      <c r="O101" s="201"/>
      <c r="P101" s="196"/>
      <c r="Q101" s="196"/>
      <c r="R101" s="196"/>
      <c r="S101" s="196"/>
      <c r="T101" s="195"/>
      <c r="U101" s="196"/>
      <c r="V101" s="196">
        <v>1</v>
      </c>
      <c r="W101" s="196"/>
      <c r="X101" s="196"/>
      <c r="Y101" s="196"/>
      <c r="Z101" s="196"/>
      <c r="AA101" s="196"/>
      <c r="AB101" s="196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8"/>
    </row>
    <row r="102" spans="1:89" ht="14.4">
      <c r="A102" s="77" t="s">
        <v>351</v>
      </c>
      <c r="B102" s="53"/>
      <c r="C102" s="53" t="s">
        <v>250</v>
      </c>
      <c r="D102" s="53"/>
      <c r="E102" s="103">
        <f>SUM(F102:CJ102)</f>
        <v>2</v>
      </c>
      <c r="F102" s="194"/>
      <c r="G102" s="194"/>
      <c r="H102" s="194"/>
      <c r="I102" s="195"/>
      <c r="J102" s="195"/>
      <c r="K102" s="195">
        <v>2</v>
      </c>
      <c r="L102" s="195"/>
      <c r="M102" s="195"/>
      <c r="N102" s="195"/>
      <c r="O102" s="201"/>
      <c r="P102" s="196"/>
      <c r="Q102" s="196"/>
      <c r="R102" s="196"/>
      <c r="S102" s="196"/>
      <c r="T102" s="195"/>
      <c r="U102" s="196"/>
      <c r="V102" s="196"/>
      <c r="W102" s="196"/>
      <c r="X102" s="196"/>
      <c r="Y102" s="196"/>
      <c r="Z102" s="196"/>
      <c r="AA102" s="196"/>
      <c r="AB102" s="196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8"/>
    </row>
    <row r="103" spans="1:89" ht="14.4">
      <c r="A103" s="77" t="s">
        <v>746</v>
      </c>
      <c r="B103" s="53">
        <v>44283620086</v>
      </c>
      <c r="C103" s="53" t="s">
        <v>747</v>
      </c>
      <c r="D103" s="53"/>
      <c r="E103" s="103">
        <f>SUM(F103:CJ103)</f>
        <v>2</v>
      </c>
      <c r="F103" s="194"/>
      <c r="G103" s="194"/>
      <c r="H103" s="194"/>
      <c r="I103" s="195"/>
      <c r="J103" s="195"/>
      <c r="K103" s="195"/>
      <c r="L103" s="195"/>
      <c r="M103" s="195"/>
      <c r="N103" s="195"/>
      <c r="O103" s="201"/>
      <c r="P103" s="196"/>
      <c r="Q103" s="196"/>
      <c r="R103" s="196"/>
      <c r="S103" s="196"/>
      <c r="T103" s="195"/>
      <c r="U103" s="196"/>
      <c r="V103" s="196"/>
      <c r="W103" s="196"/>
      <c r="X103" s="196"/>
      <c r="Y103" s="196"/>
      <c r="Z103" s="196"/>
      <c r="AA103" s="196"/>
      <c r="AB103" s="196"/>
      <c r="AC103" s="197">
        <v>2</v>
      </c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8"/>
    </row>
    <row r="104" spans="1:89" ht="14.4">
      <c r="A104" s="77" t="s">
        <v>51</v>
      </c>
      <c r="B104" s="73">
        <v>42250080440</v>
      </c>
      <c r="C104" s="53" t="s">
        <v>52</v>
      </c>
      <c r="D104" s="53"/>
      <c r="E104" s="107">
        <f>SUM(F104:CJ104)</f>
        <v>2</v>
      </c>
      <c r="F104" s="194">
        <v>1</v>
      </c>
      <c r="G104" s="194"/>
      <c r="H104" s="194"/>
      <c r="I104" s="195"/>
      <c r="J104" s="195"/>
      <c r="K104" s="195"/>
      <c r="L104" s="195"/>
      <c r="M104" s="195"/>
      <c r="N104" s="195"/>
      <c r="O104" s="201"/>
      <c r="P104" s="196"/>
      <c r="Q104" s="196"/>
      <c r="R104" s="196"/>
      <c r="S104" s="196"/>
      <c r="T104" s="195"/>
      <c r="U104" s="196"/>
      <c r="V104" s="196"/>
      <c r="W104" s="196"/>
      <c r="X104" s="196"/>
      <c r="Y104" s="196"/>
      <c r="Z104" s="196"/>
      <c r="AA104" s="196"/>
      <c r="AB104" s="196"/>
      <c r="AC104" s="197"/>
      <c r="AD104" s="197">
        <v>1</v>
      </c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8"/>
    </row>
    <row r="105" spans="1:89" ht="14.4">
      <c r="A105" s="77" t="s">
        <v>790</v>
      </c>
      <c r="B105" s="53"/>
      <c r="C105" s="53" t="s">
        <v>205</v>
      </c>
      <c r="D105" s="53"/>
      <c r="E105" s="103">
        <f>SUM(F105:CJ105)</f>
        <v>2</v>
      </c>
      <c r="F105" s="194"/>
      <c r="G105" s="194"/>
      <c r="H105" s="194"/>
      <c r="I105" s="195"/>
      <c r="J105" s="195"/>
      <c r="K105" s="195"/>
      <c r="L105" s="195"/>
      <c r="M105" s="195"/>
      <c r="N105" s="195"/>
      <c r="O105" s="201"/>
      <c r="P105" s="196"/>
      <c r="Q105" s="196"/>
      <c r="R105" s="196"/>
      <c r="S105" s="196"/>
      <c r="T105" s="195"/>
      <c r="U105" s="196"/>
      <c r="V105" s="196"/>
      <c r="W105" s="196"/>
      <c r="X105" s="196"/>
      <c r="Y105" s="196"/>
      <c r="Z105" s="196"/>
      <c r="AA105" s="196"/>
      <c r="AB105" s="196"/>
      <c r="AC105" s="197"/>
      <c r="AD105" s="197"/>
      <c r="AE105" s="197"/>
      <c r="AF105" s="197">
        <v>2</v>
      </c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8"/>
    </row>
    <row r="106" spans="1:89" ht="14.4">
      <c r="A106" s="77" t="s">
        <v>298</v>
      </c>
      <c r="B106" s="53"/>
      <c r="C106" s="53" t="s">
        <v>202</v>
      </c>
      <c r="D106" s="53"/>
      <c r="E106" s="103">
        <f>SUM(F106:CJ106)</f>
        <v>1</v>
      </c>
      <c r="F106" s="194"/>
      <c r="G106" s="194"/>
      <c r="H106" s="194"/>
      <c r="I106" s="195">
        <v>1</v>
      </c>
      <c r="J106" s="195"/>
      <c r="K106" s="195"/>
      <c r="L106" s="195"/>
      <c r="M106" s="195"/>
      <c r="N106" s="195"/>
      <c r="O106" s="201"/>
      <c r="P106" s="196"/>
      <c r="Q106" s="196"/>
      <c r="R106" s="196"/>
      <c r="S106" s="196"/>
      <c r="T106" s="195"/>
      <c r="U106" s="196"/>
      <c r="V106" s="196"/>
      <c r="W106" s="196"/>
      <c r="X106" s="196"/>
      <c r="Y106" s="196"/>
      <c r="Z106" s="196"/>
      <c r="AA106" s="196"/>
      <c r="AB106" s="196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8"/>
    </row>
    <row r="107" spans="1:89" ht="14.4">
      <c r="A107" s="77" t="s">
        <v>281</v>
      </c>
      <c r="B107" s="53">
        <v>42890450295</v>
      </c>
      <c r="C107" s="53" t="s">
        <v>233</v>
      </c>
      <c r="D107" s="53"/>
      <c r="E107" s="103">
        <f>SUM(F107:CJ107)</f>
        <v>1</v>
      </c>
      <c r="F107" s="194"/>
      <c r="G107" s="194"/>
      <c r="H107" s="194">
        <v>1</v>
      </c>
      <c r="I107" s="195"/>
      <c r="J107" s="195"/>
      <c r="K107" s="195"/>
      <c r="L107" s="195"/>
      <c r="M107" s="195"/>
      <c r="N107" s="195"/>
      <c r="O107" s="201"/>
      <c r="P107" s="196"/>
      <c r="Q107" s="196"/>
      <c r="R107" s="196"/>
      <c r="S107" s="196"/>
      <c r="T107" s="195"/>
      <c r="U107" s="196"/>
      <c r="V107" s="196"/>
      <c r="W107" s="196"/>
      <c r="X107" s="196"/>
      <c r="Y107" s="196"/>
      <c r="Z107" s="196"/>
      <c r="AA107" s="196"/>
      <c r="AB107" s="196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8"/>
    </row>
    <row r="108" spans="1:89" ht="14.4">
      <c r="A108" s="77" t="s">
        <v>680</v>
      </c>
      <c r="B108" s="53"/>
      <c r="C108" s="53" t="s">
        <v>681</v>
      </c>
      <c r="D108" s="53"/>
      <c r="E108" s="103">
        <f>SUM(F108:CJ108)</f>
        <v>1</v>
      </c>
      <c r="F108" s="203"/>
      <c r="G108" s="203"/>
      <c r="H108" s="203"/>
      <c r="I108" s="200"/>
      <c r="J108" s="200"/>
      <c r="K108" s="200"/>
      <c r="L108" s="200"/>
      <c r="M108" s="200"/>
      <c r="N108" s="195"/>
      <c r="O108" s="195"/>
      <c r="P108" s="195"/>
      <c r="Q108" s="195"/>
      <c r="R108" s="204"/>
      <c r="S108" s="204"/>
      <c r="T108" s="196"/>
      <c r="U108" s="204"/>
      <c r="V108" s="204"/>
      <c r="W108" s="196"/>
      <c r="X108" s="196"/>
      <c r="Y108" s="196"/>
      <c r="Z108" s="196"/>
      <c r="AA108" s="196">
        <v>1</v>
      </c>
      <c r="AB108" s="196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8"/>
    </row>
    <row r="109" spans="1:89" ht="14.4">
      <c r="A109" s="118" t="s">
        <v>881</v>
      </c>
      <c r="B109" s="73">
        <v>42892510232</v>
      </c>
      <c r="C109" s="73" t="s">
        <v>882</v>
      </c>
      <c r="D109" s="69"/>
      <c r="E109" s="103">
        <f>SUM(F109:CJ109)</f>
        <v>1</v>
      </c>
      <c r="F109" s="194"/>
      <c r="G109" s="194"/>
      <c r="H109" s="194"/>
      <c r="I109" s="195"/>
      <c r="J109" s="195"/>
      <c r="K109" s="195"/>
      <c r="L109" s="195"/>
      <c r="M109" s="195"/>
      <c r="N109" s="195"/>
      <c r="O109" s="201"/>
      <c r="P109" s="196"/>
      <c r="Q109" s="196"/>
      <c r="R109" s="196"/>
      <c r="S109" s="196"/>
      <c r="T109" s="195"/>
      <c r="U109" s="196"/>
      <c r="V109" s="196"/>
      <c r="W109" s="196"/>
      <c r="X109" s="196"/>
      <c r="Y109" s="196"/>
      <c r="Z109" s="196"/>
      <c r="AA109" s="196"/>
      <c r="AB109" s="196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>
        <v>1</v>
      </c>
      <c r="AP109" s="197"/>
      <c r="AQ109" s="197"/>
      <c r="AR109" s="197"/>
      <c r="AS109" s="197"/>
      <c r="AT109" s="197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8"/>
    </row>
    <row r="110" spans="1:89" ht="14.4">
      <c r="A110" s="77" t="s">
        <v>420</v>
      </c>
      <c r="B110" s="24"/>
      <c r="C110" s="53" t="s">
        <v>421</v>
      </c>
      <c r="D110" s="53"/>
      <c r="E110" s="103">
        <f>SUM(F110:CJ110)</f>
        <v>1</v>
      </c>
      <c r="F110" s="203"/>
      <c r="G110" s="203"/>
      <c r="H110" s="203"/>
      <c r="I110" s="200"/>
      <c r="J110" s="200"/>
      <c r="K110" s="200"/>
      <c r="L110" s="200">
        <v>1</v>
      </c>
      <c r="M110" s="200"/>
      <c r="N110" s="195"/>
      <c r="O110" s="195"/>
      <c r="P110" s="195"/>
      <c r="Q110" s="195"/>
      <c r="R110" s="204"/>
      <c r="S110" s="204"/>
      <c r="T110" s="196"/>
      <c r="U110" s="204"/>
      <c r="V110" s="204"/>
      <c r="W110" s="196"/>
      <c r="X110" s="196"/>
      <c r="Y110" s="196"/>
      <c r="Z110" s="196"/>
      <c r="AA110" s="196"/>
      <c r="AB110" s="196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8"/>
    </row>
    <row r="111" spans="1:89" ht="14.4">
      <c r="A111" s="77" t="s">
        <v>748</v>
      </c>
      <c r="B111" s="53">
        <v>48771140048</v>
      </c>
      <c r="C111" s="53" t="s">
        <v>749</v>
      </c>
      <c r="D111" s="53"/>
      <c r="E111" s="103">
        <f>SUM(F111:CJ111)</f>
        <v>1</v>
      </c>
      <c r="F111" s="194"/>
      <c r="G111" s="194"/>
      <c r="H111" s="194"/>
      <c r="I111" s="195"/>
      <c r="J111" s="195"/>
      <c r="K111" s="195"/>
      <c r="L111" s="195"/>
      <c r="M111" s="195"/>
      <c r="N111" s="195"/>
      <c r="O111" s="201"/>
      <c r="P111" s="196"/>
      <c r="Q111" s="196"/>
      <c r="R111" s="196"/>
      <c r="S111" s="196"/>
      <c r="T111" s="195"/>
      <c r="U111" s="196"/>
      <c r="V111" s="196"/>
      <c r="W111" s="196"/>
      <c r="X111" s="196"/>
      <c r="Y111" s="196"/>
      <c r="Z111" s="196"/>
      <c r="AA111" s="196"/>
      <c r="AB111" s="196"/>
      <c r="AC111" s="197">
        <v>1</v>
      </c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8"/>
    </row>
    <row r="112" spans="1:89" ht="14.4">
      <c r="A112" s="77" t="s">
        <v>910</v>
      </c>
      <c r="B112" s="73"/>
      <c r="C112" s="53" t="s">
        <v>911</v>
      </c>
      <c r="D112" s="53"/>
      <c r="E112" s="103">
        <f>SUM(F112:CJ112)</f>
        <v>1</v>
      </c>
      <c r="F112" s="194"/>
      <c r="G112" s="194"/>
      <c r="H112" s="194"/>
      <c r="I112" s="195"/>
      <c r="J112" s="195"/>
      <c r="K112" s="195"/>
      <c r="L112" s="195"/>
      <c r="M112" s="195"/>
      <c r="N112" s="195"/>
      <c r="O112" s="201"/>
      <c r="P112" s="196"/>
      <c r="Q112" s="196"/>
      <c r="R112" s="196"/>
      <c r="S112" s="196"/>
      <c r="T112" s="195"/>
      <c r="U112" s="196"/>
      <c r="V112" s="196"/>
      <c r="W112" s="196"/>
      <c r="X112" s="196"/>
      <c r="Y112" s="196"/>
      <c r="Z112" s="196"/>
      <c r="AA112" s="196"/>
      <c r="AB112" s="196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>
        <v>1</v>
      </c>
      <c r="AQ112" s="197"/>
      <c r="AR112" s="197"/>
      <c r="AS112" s="197"/>
      <c r="AT112" s="197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8"/>
    </row>
    <row r="113" spans="1:89" ht="14.4">
      <c r="A113" s="77" t="s">
        <v>614</v>
      </c>
      <c r="B113" s="73">
        <v>42710290032</v>
      </c>
      <c r="C113" s="53" t="s">
        <v>615</v>
      </c>
      <c r="D113" s="53"/>
      <c r="E113" s="103">
        <f>SUM(F113:CJ113)</f>
        <v>0</v>
      </c>
      <c r="F113" s="194"/>
      <c r="G113" s="194"/>
      <c r="H113" s="194"/>
      <c r="I113" s="195"/>
      <c r="J113" s="195"/>
      <c r="K113" s="195"/>
      <c r="L113" s="195"/>
      <c r="M113" s="195"/>
      <c r="N113" s="195"/>
      <c r="O113" s="201"/>
      <c r="P113" s="196"/>
      <c r="Q113" s="196"/>
      <c r="R113" s="196"/>
      <c r="S113" s="196"/>
      <c r="T113" s="195"/>
      <c r="U113" s="196"/>
      <c r="V113" s="196"/>
      <c r="W113" s="196"/>
      <c r="X113" s="196"/>
      <c r="Y113" s="196"/>
      <c r="Z113" s="196"/>
      <c r="AA113" s="196"/>
      <c r="AB113" s="196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8"/>
    </row>
    <row r="114" spans="1:89" ht="14.4">
      <c r="A114" s="77"/>
      <c r="B114" s="24"/>
      <c r="C114" s="53"/>
      <c r="D114" s="53"/>
      <c r="E114" s="103">
        <f t="shared" ref="E111:E118" si="0">SUM(F114:CJ114)</f>
        <v>0</v>
      </c>
      <c r="F114" s="194"/>
      <c r="G114" s="194"/>
      <c r="H114" s="194"/>
      <c r="I114" s="195"/>
      <c r="J114" s="195"/>
      <c r="K114" s="195"/>
      <c r="L114" s="195"/>
      <c r="M114" s="195"/>
      <c r="N114" s="195"/>
      <c r="O114" s="201"/>
      <c r="P114" s="196"/>
      <c r="Q114" s="196"/>
      <c r="R114" s="196"/>
      <c r="S114" s="196"/>
      <c r="T114" s="195"/>
      <c r="U114" s="196"/>
      <c r="V114" s="196"/>
      <c r="W114" s="196"/>
      <c r="X114" s="196"/>
      <c r="Y114" s="196"/>
      <c r="Z114" s="196"/>
      <c r="AA114" s="196"/>
      <c r="AB114" s="196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8"/>
    </row>
    <row r="115" spans="1:89" ht="14.4">
      <c r="A115" s="53"/>
      <c r="B115" s="53"/>
      <c r="C115" s="53"/>
      <c r="D115" s="53"/>
      <c r="E115" s="103">
        <f t="shared" si="0"/>
        <v>0</v>
      </c>
      <c r="F115" s="194"/>
      <c r="G115" s="194"/>
      <c r="H115" s="194"/>
      <c r="I115" s="195"/>
      <c r="J115" s="195"/>
      <c r="K115" s="195"/>
      <c r="L115" s="195"/>
      <c r="M115" s="195"/>
      <c r="N115" s="195"/>
      <c r="O115" s="201"/>
      <c r="P115" s="196"/>
      <c r="Q115" s="196"/>
      <c r="R115" s="196"/>
      <c r="S115" s="196"/>
      <c r="T115" s="195"/>
      <c r="U115" s="196"/>
      <c r="V115" s="196"/>
      <c r="W115" s="196"/>
      <c r="X115" s="196"/>
      <c r="Y115" s="196"/>
      <c r="Z115" s="196"/>
      <c r="AA115" s="196"/>
      <c r="AB115" s="196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8"/>
    </row>
    <row r="116" spans="1:89" ht="14.4">
      <c r="A116" s="77"/>
      <c r="B116" s="53"/>
      <c r="C116" s="53"/>
      <c r="D116" s="53"/>
      <c r="E116" s="103">
        <f t="shared" si="0"/>
        <v>0</v>
      </c>
      <c r="F116" s="194"/>
      <c r="G116" s="194"/>
      <c r="H116" s="194"/>
      <c r="I116" s="195"/>
      <c r="J116" s="195"/>
      <c r="K116" s="195"/>
      <c r="L116" s="195"/>
      <c r="M116" s="195"/>
      <c r="N116" s="195"/>
      <c r="O116" s="201"/>
      <c r="P116" s="196"/>
      <c r="Q116" s="196"/>
      <c r="R116" s="196"/>
      <c r="S116" s="196"/>
      <c r="T116" s="195"/>
      <c r="U116" s="196"/>
      <c r="V116" s="196"/>
      <c r="W116" s="196"/>
      <c r="X116" s="196"/>
      <c r="Y116" s="196"/>
      <c r="Z116" s="196"/>
      <c r="AA116" s="196"/>
      <c r="AB116" s="196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8"/>
    </row>
    <row r="117" spans="1:89" ht="14.4">
      <c r="A117" s="77"/>
      <c r="B117" s="73"/>
      <c r="C117" s="53"/>
      <c r="D117" s="53"/>
      <c r="E117" s="103">
        <f t="shared" si="0"/>
        <v>0</v>
      </c>
      <c r="F117" s="194"/>
      <c r="G117" s="194"/>
      <c r="H117" s="194"/>
      <c r="I117" s="195"/>
      <c r="J117" s="195"/>
      <c r="K117" s="195"/>
      <c r="L117" s="195"/>
      <c r="M117" s="195"/>
      <c r="N117" s="195"/>
      <c r="O117" s="201"/>
      <c r="P117" s="196"/>
      <c r="Q117" s="196"/>
      <c r="R117" s="196"/>
      <c r="S117" s="196"/>
      <c r="T117" s="195"/>
      <c r="U117" s="196"/>
      <c r="V117" s="196"/>
      <c r="W117" s="196"/>
      <c r="X117" s="196"/>
      <c r="Y117" s="196"/>
      <c r="Z117" s="196"/>
      <c r="AA117" s="196"/>
      <c r="AB117" s="196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8"/>
    </row>
    <row r="118" spans="1:89" ht="14.4">
      <c r="A118" s="77"/>
      <c r="B118" s="75"/>
      <c r="C118" s="53"/>
      <c r="D118" s="53"/>
      <c r="E118" s="103">
        <f t="shared" si="0"/>
        <v>0</v>
      </c>
      <c r="F118" s="194"/>
      <c r="G118" s="194"/>
      <c r="H118" s="194"/>
      <c r="I118" s="195"/>
      <c r="J118" s="195"/>
      <c r="K118" s="195"/>
      <c r="L118" s="195"/>
      <c r="M118" s="195"/>
      <c r="N118" s="195"/>
      <c r="O118" s="201"/>
      <c r="P118" s="196"/>
      <c r="Q118" s="196"/>
      <c r="R118" s="196"/>
      <c r="S118" s="196"/>
      <c r="T118" s="195"/>
      <c r="U118" s="196"/>
      <c r="V118" s="196"/>
      <c r="W118" s="196"/>
      <c r="X118" s="196"/>
      <c r="Y118" s="196"/>
      <c r="Z118" s="196"/>
      <c r="AA118" s="196"/>
      <c r="AB118" s="196"/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  <c r="AN118" s="197"/>
      <c r="AO118" s="197"/>
      <c r="AP118" s="197"/>
      <c r="AQ118" s="197"/>
      <c r="AR118" s="197"/>
      <c r="AS118" s="197"/>
      <c r="AT118" s="197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8"/>
    </row>
    <row r="119" spans="1:89" ht="14.4">
      <c r="A119" s="53"/>
      <c r="B119" s="92"/>
      <c r="C119" s="53"/>
      <c r="D119" s="53"/>
      <c r="E119" s="103">
        <f t="shared" ref="E119:E162" si="1">SUM(F119:CJ119)</f>
        <v>0</v>
      </c>
      <c r="F119" s="194"/>
      <c r="G119" s="194"/>
      <c r="H119" s="194"/>
      <c r="I119" s="195"/>
      <c r="J119" s="195"/>
      <c r="K119" s="195"/>
      <c r="L119" s="195"/>
      <c r="M119" s="195"/>
      <c r="N119" s="195"/>
      <c r="O119" s="201"/>
      <c r="P119" s="196"/>
      <c r="Q119" s="196"/>
      <c r="R119" s="196"/>
      <c r="S119" s="196"/>
      <c r="T119" s="195"/>
      <c r="U119" s="196"/>
      <c r="V119" s="196"/>
      <c r="W119" s="196"/>
      <c r="X119" s="196"/>
      <c r="Y119" s="196"/>
      <c r="Z119" s="196"/>
      <c r="AA119" s="196"/>
      <c r="AB119" s="196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8"/>
    </row>
    <row r="120" spans="1:89" ht="14.4">
      <c r="A120" s="24"/>
      <c r="B120" s="24"/>
      <c r="C120" s="53"/>
      <c r="D120" s="53"/>
      <c r="E120" s="103">
        <f t="shared" si="1"/>
        <v>0</v>
      </c>
      <c r="F120" s="202"/>
      <c r="G120" s="202"/>
      <c r="H120" s="202"/>
      <c r="I120" s="195"/>
      <c r="J120" s="195"/>
      <c r="K120" s="195"/>
      <c r="L120" s="195"/>
      <c r="M120" s="195"/>
      <c r="N120" s="195"/>
      <c r="O120" s="204"/>
      <c r="P120" s="195"/>
      <c r="Q120" s="195"/>
      <c r="R120" s="195"/>
      <c r="S120" s="195"/>
      <c r="T120" s="195"/>
      <c r="U120" s="204"/>
      <c r="V120" s="204"/>
      <c r="W120" s="196"/>
      <c r="X120" s="196"/>
      <c r="Y120" s="196"/>
      <c r="Z120" s="196"/>
      <c r="AA120" s="196"/>
      <c r="AB120" s="196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8"/>
    </row>
    <row r="121" spans="1:89" ht="14.4">
      <c r="A121" s="53"/>
      <c r="B121" s="73"/>
      <c r="C121" s="53"/>
      <c r="D121" s="53"/>
      <c r="E121" s="103">
        <f t="shared" si="1"/>
        <v>0</v>
      </c>
      <c r="F121" s="194"/>
      <c r="G121" s="194"/>
      <c r="H121" s="194"/>
      <c r="I121" s="195"/>
      <c r="J121" s="195"/>
      <c r="K121" s="195"/>
      <c r="L121" s="195"/>
      <c r="M121" s="195"/>
      <c r="N121" s="195"/>
      <c r="O121" s="201"/>
      <c r="P121" s="196"/>
      <c r="Q121" s="196"/>
      <c r="R121" s="196"/>
      <c r="S121" s="196"/>
      <c r="T121" s="195"/>
      <c r="U121" s="196"/>
      <c r="V121" s="196"/>
      <c r="W121" s="196"/>
      <c r="X121" s="196"/>
      <c r="Y121" s="196"/>
      <c r="Z121" s="196"/>
      <c r="AA121" s="196"/>
      <c r="AB121" s="196"/>
      <c r="AC121" s="197"/>
      <c r="AD121" s="197"/>
      <c r="AE121" s="197"/>
      <c r="AF121" s="197"/>
      <c r="AG121" s="197"/>
      <c r="AH121" s="197"/>
      <c r="AI121" s="197"/>
      <c r="AJ121" s="197"/>
      <c r="AK121" s="197"/>
      <c r="AL121" s="197"/>
      <c r="AM121" s="197"/>
      <c r="AN121" s="197"/>
      <c r="AO121" s="197"/>
      <c r="AP121" s="197"/>
      <c r="AQ121" s="197"/>
      <c r="AR121" s="197"/>
      <c r="AS121" s="197"/>
      <c r="AT121" s="197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8"/>
    </row>
    <row r="122" spans="1:89" ht="14.4">
      <c r="A122" s="53"/>
      <c r="B122" s="53"/>
      <c r="C122" s="53"/>
      <c r="D122" s="53"/>
      <c r="E122" s="103">
        <f t="shared" si="1"/>
        <v>0</v>
      </c>
      <c r="F122" s="194"/>
      <c r="G122" s="194"/>
      <c r="H122" s="194"/>
      <c r="I122" s="195"/>
      <c r="J122" s="195"/>
      <c r="K122" s="195"/>
      <c r="L122" s="195"/>
      <c r="M122" s="195"/>
      <c r="N122" s="195"/>
      <c r="O122" s="201"/>
      <c r="P122" s="196"/>
      <c r="Q122" s="196"/>
      <c r="R122" s="196"/>
      <c r="S122" s="196"/>
      <c r="T122" s="195"/>
      <c r="U122" s="196"/>
      <c r="V122" s="196"/>
      <c r="W122" s="196"/>
      <c r="X122" s="196"/>
      <c r="Y122" s="196"/>
      <c r="Z122" s="196"/>
      <c r="AA122" s="196"/>
      <c r="AB122" s="196"/>
      <c r="AC122" s="197"/>
      <c r="AD122" s="197"/>
      <c r="AE122" s="197"/>
      <c r="AF122" s="197"/>
      <c r="AG122" s="197"/>
      <c r="AH122" s="197"/>
      <c r="AI122" s="197"/>
      <c r="AJ122" s="197"/>
      <c r="AK122" s="197"/>
      <c r="AL122" s="197"/>
      <c r="AM122" s="197"/>
      <c r="AN122" s="197"/>
      <c r="AO122" s="197"/>
      <c r="AP122" s="197"/>
      <c r="AQ122" s="197"/>
      <c r="AR122" s="197"/>
      <c r="AS122" s="197"/>
      <c r="AT122" s="197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8"/>
    </row>
    <row r="123" spans="1:89" ht="14.4">
      <c r="A123" s="24"/>
      <c r="B123" s="24"/>
      <c r="C123" s="53"/>
      <c r="D123" s="53"/>
      <c r="E123" s="103">
        <f t="shared" si="1"/>
        <v>0</v>
      </c>
      <c r="F123" s="57"/>
      <c r="G123" s="57"/>
      <c r="H123" s="57"/>
      <c r="I123" s="50"/>
      <c r="J123" s="50"/>
      <c r="K123" s="50"/>
      <c r="L123" s="50"/>
      <c r="M123" s="50"/>
      <c r="N123" s="43"/>
      <c r="O123" s="43"/>
      <c r="P123" s="43"/>
      <c r="Q123" s="43"/>
      <c r="R123" s="23"/>
      <c r="S123" s="23"/>
      <c r="T123" s="25"/>
      <c r="U123" s="23"/>
      <c r="V123" s="23"/>
      <c r="W123" s="25"/>
      <c r="X123" s="25"/>
      <c r="Y123" s="25"/>
      <c r="Z123" s="25"/>
      <c r="AA123" s="25"/>
      <c r="AB123" s="25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8"/>
    </row>
    <row r="124" spans="1:89" ht="14.4">
      <c r="A124" s="53"/>
      <c r="B124" s="53"/>
      <c r="C124" s="53"/>
      <c r="D124" s="53"/>
      <c r="E124" s="103">
        <f t="shared" si="1"/>
        <v>0</v>
      </c>
      <c r="F124" s="55"/>
      <c r="G124" s="55"/>
      <c r="H124" s="55"/>
      <c r="I124" s="43"/>
      <c r="J124" s="43"/>
      <c r="K124" s="43"/>
      <c r="L124" s="43"/>
      <c r="M124" s="43"/>
      <c r="N124" s="43"/>
      <c r="O124" s="48"/>
      <c r="P124" s="25"/>
      <c r="Q124" s="25"/>
      <c r="R124" s="25"/>
      <c r="S124" s="25"/>
      <c r="T124" s="43"/>
      <c r="U124" s="25"/>
      <c r="V124" s="25"/>
      <c r="W124" s="25"/>
      <c r="X124" s="25"/>
      <c r="Y124" s="25"/>
      <c r="Z124" s="25"/>
      <c r="AA124" s="25"/>
      <c r="AB124" s="25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8"/>
    </row>
    <row r="125" spans="1:89" ht="14.4">
      <c r="A125" s="69"/>
      <c r="B125" s="69"/>
      <c r="C125" s="69"/>
      <c r="D125" s="53"/>
      <c r="E125" s="103">
        <f t="shared" si="1"/>
        <v>0</v>
      </c>
      <c r="F125" s="56"/>
      <c r="G125" s="56"/>
      <c r="H125" s="56"/>
      <c r="I125" s="50"/>
      <c r="J125" s="50"/>
      <c r="K125" s="50"/>
      <c r="L125" s="50"/>
      <c r="M125" s="50"/>
      <c r="N125" s="50"/>
      <c r="O125" s="25"/>
      <c r="P125" s="25"/>
      <c r="Q125" s="25"/>
      <c r="R125" s="25"/>
      <c r="S125" s="25"/>
      <c r="T125" s="43"/>
      <c r="U125" s="48"/>
      <c r="V125" s="48"/>
      <c r="W125" s="25"/>
      <c r="X125" s="25"/>
      <c r="Y125" s="25"/>
      <c r="Z125" s="25"/>
      <c r="AA125" s="25"/>
      <c r="AB125" s="25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8"/>
    </row>
    <row r="126" spans="1:89" ht="14.4">
      <c r="A126" s="24"/>
      <c r="B126" s="24"/>
      <c r="C126" s="53"/>
      <c r="D126" s="53"/>
      <c r="E126" s="103">
        <f t="shared" si="1"/>
        <v>0</v>
      </c>
      <c r="F126" s="56"/>
      <c r="G126" s="56"/>
      <c r="H126" s="56"/>
      <c r="I126" s="23"/>
      <c r="J126" s="23"/>
      <c r="K126" s="23"/>
      <c r="L126" s="23"/>
      <c r="M126" s="23"/>
      <c r="N126" s="43"/>
      <c r="O126" s="50"/>
      <c r="P126" s="43"/>
      <c r="Q126" s="43"/>
      <c r="R126" s="25"/>
      <c r="S126" s="25"/>
      <c r="T126" s="51"/>
      <c r="U126" s="25"/>
      <c r="V126" s="25"/>
      <c r="W126" s="25"/>
      <c r="X126" s="25"/>
      <c r="Y126" s="25"/>
      <c r="Z126" s="25"/>
      <c r="AA126" s="25"/>
      <c r="AB126" s="25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8"/>
    </row>
    <row r="127" spans="1:89" ht="14.4">
      <c r="A127" s="108"/>
      <c r="B127" s="85"/>
      <c r="C127" s="53"/>
      <c r="D127" s="53"/>
      <c r="E127" s="103">
        <f t="shared" si="1"/>
        <v>0</v>
      </c>
      <c r="F127" s="55"/>
      <c r="G127" s="55"/>
      <c r="H127" s="55"/>
      <c r="I127" s="43"/>
      <c r="J127" s="43"/>
      <c r="K127" s="43"/>
      <c r="L127" s="43"/>
      <c r="M127" s="43"/>
      <c r="N127" s="43"/>
      <c r="O127" s="48"/>
      <c r="P127" s="25"/>
      <c r="Q127" s="25"/>
      <c r="R127" s="25"/>
      <c r="S127" s="25"/>
      <c r="T127" s="43"/>
      <c r="U127" s="25"/>
      <c r="V127" s="25"/>
      <c r="W127" s="25"/>
      <c r="X127" s="25"/>
      <c r="Y127" s="25"/>
      <c r="Z127" s="25"/>
      <c r="AA127" s="25"/>
      <c r="AB127" s="25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8"/>
    </row>
    <row r="128" spans="1:89" ht="14.4">
      <c r="A128" s="53"/>
      <c r="B128" s="53"/>
      <c r="C128" s="53"/>
      <c r="D128" s="53"/>
      <c r="E128" s="103">
        <f t="shared" si="1"/>
        <v>0</v>
      </c>
      <c r="F128" s="55"/>
      <c r="G128" s="55"/>
      <c r="H128" s="55"/>
      <c r="I128" s="43"/>
      <c r="J128" s="43"/>
      <c r="K128" s="43"/>
      <c r="L128" s="43"/>
      <c r="M128" s="43"/>
      <c r="N128" s="43"/>
      <c r="O128" s="48"/>
      <c r="P128" s="25"/>
      <c r="Q128" s="25"/>
      <c r="R128" s="25"/>
      <c r="S128" s="25"/>
      <c r="T128" s="43"/>
      <c r="U128" s="25"/>
      <c r="V128" s="25"/>
      <c r="W128" s="25"/>
      <c r="X128" s="25"/>
      <c r="Y128" s="25"/>
      <c r="Z128" s="25"/>
      <c r="AA128" s="25"/>
      <c r="AB128" s="25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8"/>
    </row>
    <row r="129" spans="1:89" ht="14.4">
      <c r="A129" s="53"/>
      <c r="B129" s="53"/>
      <c r="C129" s="53"/>
      <c r="D129" s="53"/>
      <c r="E129" s="103">
        <f t="shared" si="1"/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48"/>
      <c r="P129" s="25"/>
      <c r="Q129" s="25"/>
      <c r="R129" s="25"/>
      <c r="S129" s="25"/>
      <c r="T129" s="43"/>
      <c r="U129" s="25"/>
      <c r="V129" s="25"/>
      <c r="W129" s="25"/>
      <c r="X129" s="25"/>
      <c r="Y129" s="25"/>
      <c r="Z129" s="25"/>
      <c r="AA129" s="25"/>
      <c r="AB129" s="25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8"/>
    </row>
    <row r="130" spans="1:89" ht="14.4">
      <c r="A130" s="53"/>
      <c r="B130" s="53"/>
      <c r="C130" s="53"/>
      <c r="D130" s="53"/>
      <c r="E130" s="103">
        <f t="shared" si="1"/>
        <v>0</v>
      </c>
      <c r="F130" s="55"/>
      <c r="G130" s="55"/>
      <c r="H130" s="55"/>
      <c r="I130" s="43"/>
      <c r="J130" s="43"/>
      <c r="K130" s="43"/>
      <c r="L130" s="43"/>
      <c r="M130" s="43"/>
      <c r="N130" s="43"/>
      <c r="O130" s="48"/>
      <c r="P130" s="25"/>
      <c r="Q130" s="25"/>
      <c r="R130" s="25"/>
      <c r="S130" s="25"/>
      <c r="T130" s="43"/>
      <c r="U130" s="25"/>
      <c r="V130" s="25"/>
      <c r="W130" s="25"/>
      <c r="X130" s="25"/>
      <c r="Y130" s="25"/>
      <c r="Z130" s="25"/>
      <c r="AA130" s="25"/>
      <c r="AB130" s="25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8"/>
    </row>
    <row r="131" spans="1:89" ht="14.4">
      <c r="A131" s="53"/>
      <c r="B131" s="53"/>
      <c r="C131" s="53"/>
      <c r="D131" s="53"/>
      <c r="E131" s="103">
        <f t="shared" si="1"/>
        <v>0</v>
      </c>
      <c r="F131" s="55"/>
      <c r="G131" s="55"/>
      <c r="H131" s="55"/>
      <c r="I131" s="43"/>
      <c r="J131" s="43"/>
      <c r="K131" s="43"/>
      <c r="L131" s="43"/>
      <c r="M131" s="43"/>
      <c r="N131" s="43"/>
      <c r="O131" s="48"/>
      <c r="P131" s="25"/>
      <c r="Q131" s="25"/>
      <c r="R131" s="25"/>
      <c r="S131" s="25"/>
      <c r="T131" s="43"/>
      <c r="U131" s="25"/>
      <c r="V131" s="25"/>
      <c r="W131" s="25"/>
      <c r="X131" s="25"/>
      <c r="Y131" s="25"/>
      <c r="Z131" s="25"/>
      <c r="AA131" s="25"/>
      <c r="AB131" s="25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8"/>
    </row>
    <row r="132" spans="1:89" ht="14.4">
      <c r="A132" s="24"/>
      <c r="B132" s="24"/>
      <c r="C132" s="53"/>
      <c r="D132" s="53"/>
      <c r="E132" s="103">
        <f t="shared" si="1"/>
        <v>0</v>
      </c>
      <c r="F132" s="57"/>
      <c r="G132" s="57"/>
      <c r="H132" s="57"/>
      <c r="I132" s="50"/>
      <c r="J132" s="50"/>
      <c r="K132" s="50"/>
      <c r="L132" s="50"/>
      <c r="M132" s="50"/>
      <c r="N132" s="50"/>
      <c r="O132" s="50"/>
      <c r="P132" s="50"/>
      <c r="Q132" s="50"/>
      <c r="R132" s="43"/>
      <c r="S132" s="43"/>
      <c r="T132" s="25"/>
      <c r="U132" s="48"/>
      <c r="V132" s="48"/>
      <c r="W132" s="25"/>
      <c r="X132" s="25"/>
      <c r="Y132" s="25"/>
      <c r="Z132" s="25"/>
      <c r="AA132" s="25"/>
      <c r="AB132" s="25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8"/>
    </row>
    <row r="133" spans="1:89" ht="14.4">
      <c r="A133" s="42"/>
      <c r="B133" s="42"/>
      <c r="C133" s="42"/>
      <c r="D133" s="42"/>
      <c r="E133" s="103">
        <f t="shared" si="1"/>
        <v>0</v>
      </c>
      <c r="F133" s="60"/>
      <c r="G133" s="60"/>
      <c r="H133" s="60"/>
      <c r="I133" s="46"/>
      <c r="J133" s="46"/>
      <c r="K133" s="46"/>
      <c r="L133" s="46"/>
      <c r="M133" s="46"/>
      <c r="N133" s="40"/>
      <c r="O133" s="40"/>
      <c r="P133" s="40"/>
      <c r="Q133" s="40"/>
      <c r="R133" s="45"/>
      <c r="S133" s="45"/>
      <c r="T133" s="47"/>
      <c r="U133" s="45"/>
      <c r="V133" s="45"/>
      <c r="W133" s="47"/>
      <c r="X133" s="47"/>
      <c r="Y133" s="47"/>
      <c r="Z133" s="47"/>
      <c r="AA133" s="47"/>
      <c r="AB133" s="47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9"/>
    </row>
    <row r="134" spans="1:89" ht="14.4">
      <c r="A134" s="42"/>
      <c r="B134" s="42"/>
      <c r="C134" s="42"/>
      <c r="D134" s="42"/>
      <c r="E134" s="103">
        <f t="shared" si="1"/>
        <v>0</v>
      </c>
      <c r="F134" s="61"/>
      <c r="G134" s="61"/>
      <c r="H134" s="61"/>
      <c r="I134" s="40"/>
      <c r="J134" s="40"/>
      <c r="K134" s="40"/>
      <c r="L134" s="40"/>
      <c r="M134" s="40"/>
      <c r="N134" s="40"/>
      <c r="O134" s="62"/>
      <c r="P134" s="47"/>
      <c r="Q134" s="47"/>
      <c r="R134" s="47"/>
      <c r="S134" s="47"/>
      <c r="T134" s="40"/>
      <c r="U134" s="47"/>
      <c r="V134" s="47"/>
      <c r="W134" s="47"/>
      <c r="X134" s="47"/>
      <c r="Y134" s="47"/>
      <c r="Z134" s="47"/>
      <c r="AA134" s="47"/>
      <c r="AB134" s="47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9"/>
    </row>
    <row r="135" spans="1:89" ht="14.4">
      <c r="A135" s="42"/>
      <c r="B135" s="88"/>
      <c r="C135" s="42"/>
      <c r="D135" s="42"/>
      <c r="E135" s="103">
        <f t="shared" si="1"/>
        <v>0</v>
      </c>
      <c r="F135" s="60"/>
      <c r="G135" s="60"/>
      <c r="H135" s="60"/>
      <c r="I135" s="46"/>
      <c r="J135" s="46"/>
      <c r="K135" s="46"/>
      <c r="L135" s="46"/>
      <c r="M135" s="46"/>
      <c r="N135" s="40"/>
      <c r="O135" s="40"/>
      <c r="P135" s="40"/>
      <c r="Q135" s="40"/>
      <c r="R135" s="45"/>
      <c r="S135" s="45"/>
      <c r="T135" s="47"/>
      <c r="U135" s="45"/>
      <c r="V135" s="45"/>
      <c r="W135" s="47"/>
      <c r="X135" s="47"/>
      <c r="Y135" s="47"/>
      <c r="Z135" s="47"/>
      <c r="AA135" s="47"/>
      <c r="AB135" s="47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9"/>
    </row>
    <row r="136" spans="1:89" ht="14.4">
      <c r="A136" s="42"/>
      <c r="B136" s="89"/>
      <c r="C136" s="42"/>
      <c r="D136" s="42"/>
      <c r="E136" s="103">
        <f t="shared" si="1"/>
        <v>0</v>
      </c>
      <c r="F136" s="61"/>
      <c r="G136" s="61"/>
      <c r="H136" s="61"/>
      <c r="I136" s="40"/>
      <c r="J136" s="40"/>
      <c r="K136" s="40"/>
      <c r="L136" s="40"/>
      <c r="M136" s="40"/>
      <c r="N136" s="40"/>
      <c r="O136" s="62"/>
      <c r="P136" s="47"/>
      <c r="Q136" s="47"/>
      <c r="R136" s="47"/>
      <c r="S136" s="47"/>
      <c r="T136" s="40"/>
      <c r="U136" s="47"/>
      <c r="V136" s="47"/>
      <c r="W136" s="47"/>
      <c r="X136" s="47"/>
      <c r="Y136" s="47"/>
      <c r="Z136" s="47"/>
      <c r="AA136" s="47"/>
      <c r="AB136" s="47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9"/>
    </row>
    <row r="137" spans="1:89" ht="14.4">
      <c r="A137" s="42"/>
      <c r="B137" s="89"/>
      <c r="C137" s="42"/>
      <c r="D137" s="42"/>
      <c r="E137" s="103">
        <f t="shared" si="1"/>
        <v>0</v>
      </c>
      <c r="F137" s="61"/>
      <c r="G137" s="61"/>
      <c r="H137" s="61"/>
      <c r="I137" s="40"/>
      <c r="J137" s="40"/>
      <c r="K137" s="40"/>
      <c r="L137" s="40"/>
      <c r="M137" s="40"/>
      <c r="N137" s="40"/>
      <c r="O137" s="62"/>
      <c r="P137" s="47"/>
      <c r="Q137" s="47"/>
      <c r="R137" s="47"/>
      <c r="S137" s="47"/>
      <c r="T137" s="40"/>
      <c r="U137" s="47"/>
      <c r="V137" s="47"/>
      <c r="W137" s="47"/>
      <c r="X137" s="47"/>
      <c r="Y137" s="47"/>
      <c r="Z137" s="47"/>
      <c r="AA137" s="47"/>
      <c r="AB137" s="47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9"/>
    </row>
    <row r="138" spans="1:89" ht="14.4">
      <c r="A138" s="42"/>
      <c r="B138" s="89"/>
      <c r="C138" s="42"/>
      <c r="D138" s="42"/>
      <c r="E138" s="103">
        <f t="shared" si="1"/>
        <v>0</v>
      </c>
      <c r="F138" s="61"/>
      <c r="G138" s="61"/>
      <c r="H138" s="61"/>
      <c r="I138" s="40"/>
      <c r="J138" s="40"/>
      <c r="K138" s="40"/>
      <c r="L138" s="40"/>
      <c r="M138" s="40"/>
      <c r="N138" s="40"/>
      <c r="O138" s="62"/>
      <c r="P138" s="47"/>
      <c r="Q138" s="47"/>
      <c r="R138" s="47"/>
      <c r="S138" s="47"/>
      <c r="T138" s="40"/>
      <c r="U138" s="47"/>
      <c r="V138" s="47"/>
      <c r="W138" s="47"/>
      <c r="X138" s="47"/>
      <c r="Y138" s="47"/>
      <c r="Z138" s="47"/>
      <c r="AA138" s="47"/>
      <c r="AB138" s="47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9"/>
    </row>
    <row r="139" spans="1:89" ht="14.4">
      <c r="A139" s="42"/>
      <c r="B139" s="75"/>
      <c r="C139" s="42"/>
      <c r="D139" s="42"/>
      <c r="E139" s="103">
        <f t="shared" si="1"/>
        <v>0</v>
      </c>
      <c r="F139" s="60"/>
      <c r="G139" s="60"/>
      <c r="H139" s="60"/>
      <c r="I139" s="46"/>
      <c r="J139" s="46"/>
      <c r="K139" s="46"/>
      <c r="L139" s="46"/>
      <c r="M139" s="46"/>
      <c r="N139" s="40"/>
      <c r="O139" s="40"/>
      <c r="P139" s="40"/>
      <c r="Q139" s="40"/>
      <c r="R139" s="45"/>
      <c r="S139" s="45"/>
      <c r="T139" s="47"/>
      <c r="U139" s="45"/>
      <c r="V139" s="45"/>
      <c r="W139" s="47"/>
      <c r="X139" s="47"/>
      <c r="Y139" s="47"/>
      <c r="Z139" s="47"/>
      <c r="AA139" s="47"/>
      <c r="AB139" s="47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9"/>
    </row>
    <row r="140" spans="1:89" ht="14.4">
      <c r="A140" s="42"/>
      <c r="B140" s="97"/>
      <c r="C140" s="42"/>
      <c r="D140" s="42"/>
      <c r="E140" s="103">
        <f t="shared" si="1"/>
        <v>0</v>
      </c>
      <c r="F140" s="61"/>
      <c r="G140" s="61"/>
      <c r="H140" s="61"/>
      <c r="I140" s="40"/>
      <c r="J140" s="40"/>
      <c r="K140" s="40"/>
      <c r="L140" s="40"/>
      <c r="M140" s="40"/>
      <c r="N140" s="40"/>
      <c r="O140" s="62"/>
      <c r="P140" s="47"/>
      <c r="Q140" s="47"/>
      <c r="R140" s="47"/>
      <c r="S140" s="47"/>
      <c r="T140" s="40"/>
      <c r="U140" s="47"/>
      <c r="V140" s="47"/>
      <c r="W140" s="47"/>
      <c r="X140" s="47"/>
      <c r="Y140" s="47"/>
      <c r="Z140" s="47"/>
      <c r="AA140" s="47"/>
      <c r="AB140" s="47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9"/>
    </row>
    <row r="141" spans="1:89" ht="14.4">
      <c r="A141" s="42"/>
      <c r="B141" s="42"/>
      <c r="C141" s="42"/>
      <c r="D141" s="42"/>
      <c r="E141" s="103">
        <f t="shared" si="1"/>
        <v>0</v>
      </c>
      <c r="F141" s="61"/>
      <c r="G141" s="61"/>
      <c r="H141" s="61"/>
      <c r="I141" s="40"/>
      <c r="J141" s="40"/>
      <c r="K141" s="40"/>
      <c r="L141" s="40"/>
      <c r="M141" s="40"/>
      <c r="N141" s="40"/>
      <c r="O141" s="62"/>
      <c r="P141" s="47"/>
      <c r="Q141" s="47"/>
      <c r="R141" s="47"/>
      <c r="S141" s="47"/>
      <c r="T141" s="40"/>
      <c r="U141" s="47"/>
      <c r="V141" s="47"/>
      <c r="W141" s="47"/>
      <c r="X141" s="47"/>
      <c r="Y141" s="47"/>
      <c r="Z141" s="47"/>
      <c r="AA141" s="47"/>
      <c r="AB141" s="47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9"/>
    </row>
    <row r="142" spans="1:89" ht="14.4">
      <c r="A142" s="79"/>
      <c r="B142" s="79"/>
      <c r="C142" s="79"/>
      <c r="D142" s="42"/>
      <c r="E142" s="103">
        <f t="shared" si="1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47"/>
      <c r="T142" s="40"/>
      <c r="U142" s="47"/>
      <c r="V142" s="47"/>
      <c r="W142" s="47"/>
      <c r="X142" s="47"/>
      <c r="Y142" s="47"/>
      <c r="Z142" s="47"/>
      <c r="AA142" s="47"/>
      <c r="AB142" s="47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9"/>
    </row>
    <row r="143" spans="1:89" ht="14.4">
      <c r="A143" s="42"/>
      <c r="B143" s="42"/>
      <c r="C143" s="42"/>
      <c r="D143" s="42"/>
      <c r="E143" s="103">
        <f t="shared" si="1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62"/>
      <c r="P143" s="47"/>
      <c r="Q143" s="47"/>
      <c r="R143" s="47"/>
      <c r="S143" s="47"/>
      <c r="T143" s="40"/>
      <c r="U143" s="47"/>
      <c r="V143" s="47"/>
      <c r="W143" s="47"/>
      <c r="X143" s="47"/>
      <c r="Y143" s="47"/>
      <c r="Z143" s="47"/>
      <c r="AA143" s="47"/>
      <c r="AB143" s="47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9"/>
    </row>
    <row r="144" spans="1:89" ht="14.4">
      <c r="A144" s="42"/>
      <c r="B144" s="42"/>
      <c r="C144" s="42"/>
      <c r="D144" s="42"/>
      <c r="E144" s="103">
        <f t="shared" si="1"/>
        <v>0</v>
      </c>
      <c r="F144" s="60"/>
      <c r="G144" s="60"/>
      <c r="H144" s="60"/>
      <c r="I144" s="46"/>
      <c r="J144" s="46"/>
      <c r="K144" s="46"/>
      <c r="L144" s="46"/>
      <c r="M144" s="46"/>
      <c r="N144" s="40"/>
      <c r="O144" s="40"/>
      <c r="P144" s="40"/>
      <c r="Q144" s="40"/>
      <c r="R144" s="45"/>
      <c r="S144" s="45"/>
      <c r="T144" s="47"/>
      <c r="U144" s="45"/>
      <c r="V144" s="45"/>
      <c r="W144" s="47"/>
      <c r="X144" s="47"/>
      <c r="Y144" s="47"/>
      <c r="Z144" s="47"/>
      <c r="AA144" s="47"/>
      <c r="AB144" s="47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9"/>
    </row>
    <row r="145" spans="1:89" ht="14.4">
      <c r="A145" s="44"/>
      <c r="B145" s="44"/>
      <c r="C145" s="42"/>
      <c r="D145" s="42"/>
      <c r="E145" s="103">
        <f t="shared" si="1"/>
        <v>0</v>
      </c>
      <c r="F145" s="61"/>
      <c r="G145" s="61"/>
      <c r="H145" s="61"/>
      <c r="I145" s="40"/>
      <c r="J145" s="40"/>
      <c r="K145" s="40"/>
      <c r="L145" s="40"/>
      <c r="M145" s="40"/>
      <c r="N145" s="40"/>
      <c r="O145" s="62"/>
      <c r="P145" s="47"/>
      <c r="Q145" s="47"/>
      <c r="R145" s="47"/>
      <c r="S145" s="47"/>
      <c r="T145" s="40"/>
      <c r="U145" s="47"/>
      <c r="V145" s="47"/>
      <c r="W145" s="47"/>
      <c r="X145" s="47"/>
      <c r="Y145" s="47"/>
      <c r="Z145" s="47"/>
      <c r="AA145" s="47"/>
      <c r="AB145" s="47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9"/>
    </row>
    <row r="146" spans="1:89" ht="14.4">
      <c r="A146" s="42"/>
      <c r="B146" s="42"/>
      <c r="C146" s="42"/>
      <c r="D146" s="42"/>
      <c r="E146" s="103">
        <f t="shared" si="1"/>
        <v>0</v>
      </c>
      <c r="F146" s="60"/>
      <c r="G146" s="60"/>
      <c r="H146" s="60"/>
      <c r="I146" s="46"/>
      <c r="J146" s="46"/>
      <c r="K146" s="46"/>
      <c r="L146" s="46"/>
      <c r="M146" s="46"/>
      <c r="N146" s="40"/>
      <c r="O146" s="40"/>
      <c r="P146" s="40"/>
      <c r="Q146" s="40"/>
      <c r="R146" s="45"/>
      <c r="S146" s="45"/>
      <c r="T146" s="47"/>
      <c r="U146" s="45"/>
      <c r="V146" s="45"/>
      <c r="W146" s="47"/>
      <c r="X146" s="47"/>
      <c r="Y146" s="47"/>
      <c r="Z146" s="47"/>
      <c r="AA146" s="47"/>
      <c r="AB146" s="47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9"/>
    </row>
    <row r="147" spans="1:89" ht="14.4">
      <c r="A147" s="42"/>
      <c r="B147" s="42"/>
      <c r="C147" s="42"/>
      <c r="D147" s="42"/>
      <c r="E147" s="103">
        <f t="shared" si="1"/>
        <v>0</v>
      </c>
      <c r="F147" s="61"/>
      <c r="G147" s="61"/>
      <c r="H147" s="61"/>
      <c r="I147" s="40"/>
      <c r="J147" s="40"/>
      <c r="K147" s="40"/>
      <c r="L147" s="40"/>
      <c r="M147" s="40"/>
      <c r="N147" s="40"/>
      <c r="O147" s="62"/>
      <c r="P147" s="47"/>
      <c r="Q147" s="47"/>
      <c r="R147" s="47"/>
      <c r="S147" s="47"/>
      <c r="T147" s="40"/>
      <c r="U147" s="47"/>
      <c r="V147" s="47"/>
      <c r="W147" s="47"/>
      <c r="X147" s="47"/>
      <c r="Y147" s="47"/>
      <c r="Z147" s="47"/>
      <c r="AA147" s="47"/>
      <c r="AB147" s="47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9"/>
    </row>
    <row r="148" spans="1:89" ht="14.4">
      <c r="A148" s="42"/>
      <c r="B148" s="42"/>
      <c r="C148" s="42"/>
      <c r="D148" s="42"/>
      <c r="E148" s="103">
        <f t="shared" si="1"/>
        <v>0</v>
      </c>
      <c r="F148" s="60"/>
      <c r="G148" s="60"/>
      <c r="H148" s="60"/>
      <c r="I148" s="46"/>
      <c r="J148" s="46"/>
      <c r="K148" s="46"/>
      <c r="L148" s="46"/>
      <c r="M148" s="46"/>
      <c r="N148" s="40"/>
      <c r="O148" s="40"/>
      <c r="P148" s="40"/>
      <c r="Q148" s="40"/>
      <c r="R148" s="45"/>
      <c r="S148" s="45"/>
      <c r="T148" s="47"/>
      <c r="U148" s="45"/>
      <c r="V148" s="45"/>
      <c r="W148" s="47"/>
      <c r="X148" s="47"/>
      <c r="Y148" s="47"/>
      <c r="Z148" s="47"/>
      <c r="AA148" s="47"/>
      <c r="AB148" s="47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9"/>
    </row>
    <row r="149" spans="1:89" ht="14.4">
      <c r="A149" s="42"/>
      <c r="B149" s="42"/>
      <c r="C149" s="42"/>
      <c r="D149" s="42"/>
      <c r="E149" s="103">
        <f t="shared" si="1"/>
        <v>0</v>
      </c>
      <c r="F149" s="61"/>
      <c r="G149" s="61"/>
      <c r="H149" s="61"/>
      <c r="I149" s="40"/>
      <c r="J149" s="40"/>
      <c r="K149" s="40"/>
      <c r="L149" s="40"/>
      <c r="M149" s="40"/>
      <c r="N149" s="40"/>
      <c r="O149" s="62"/>
      <c r="P149" s="47"/>
      <c r="Q149" s="47"/>
      <c r="R149" s="47"/>
      <c r="S149" s="47"/>
      <c r="T149" s="40"/>
      <c r="U149" s="47"/>
      <c r="V149" s="47"/>
      <c r="W149" s="47"/>
      <c r="X149" s="47"/>
      <c r="Y149" s="47"/>
      <c r="Z149" s="47"/>
      <c r="AA149" s="47"/>
      <c r="AB149" s="47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9"/>
    </row>
    <row r="150" spans="1:89" ht="14.4">
      <c r="A150" s="44"/>
      <c r="B150" s="64"/>
      <c r="C150" s="42"/>
      <c r="D150" s="42"/>
      <c r="E150" s="103">
        <f t="shared" si="1"/>
        <v>0</v>
      </c>
      <c r="F150" s="61"/>
      <c r="G150" s="61"/>
      <c r="H150" s="61"/>
      <c r="I150" s="40"/>
      <c r="J150" s="40"/>
      <c r="K150" s="40"/>
      <c r="L150" s="40"/>
      <c r="M150" s="40"/>
      <c r="N150" s="40"/>
      <c r="O150" s="62"/>
      <c r="P150" s="47"/>
      <c r="Q150" s="47"/>
      <c r="R150" s="47"/>
      <c r="S150" s="47"/>
      <c r="T150" s="40"/>
      <c r="U150" s="47"/>
      <c r="V150" s="47"/>
      <c r="W150" s="47"/>
      <c r="X150" s="47"/>
      <c r="Y150" s="47"/>
      <c r="Z150" s="47"/>
      <c r="AA150" s="47"/>
      <c r="AB150" s="47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9"/>
    </row>
    <row r="151" spans="1:89" ht="14.4">
      <c r="A151" s="42"/>
      <c r="B151" s="42"/>
      <c r="C151" s="42"/>
      <c r="D151" s="42"/>
      <c r="E151" s="103">
        <f t="shared" si="1"/>
        <v>0</v>
      </c>
      <c r="F151" s="60"/>
      <c r="G151" s="60"/>
      <c r="H151" s="60"/>
      <c r="I151" s="46"/>
      <c r="J151" s="46"/>
      <c r="K151" s="46"/>
      <c r="L151" s="46"/>
      <c r="M151" s="46"/>
      <c r="N151" s="40"/>
      <c r="O151" s="40"/>
      <c r="P151" s="40"/>
      <c r="Q151" s="40"/>
      <c r="R151" s="45"/>
      <c r="S151" s="45"/>
      <c r="T151" s="47"/>
      <c r="U151" s="45"/>
      <c r="V151" s="45"/>
      <c r="W151" s="47"/>
      <c r="X151" s="47"/>
      <c r="Y151" s="47"/>
      <c r="Z151" s="47"/>
      <c r="AA151" s="47"/>
      <c r="AB151" s="47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9"/>
    </row>
    <row r="152" spans="1:89" ht="14.4">
      <c r="A152" s="42"/>
      <c r="B152" s="42"/>
      <c r="C152" s="42"/>
      <c r="D152" s="42"/>
      <c r="E152" s="103">
        <f t="shared" si="1"/>
        <v>0</v>
      </c>
      <c r="F152" s="61"/>
      <c r="G152" s="61"/>
      <c r="H152" s="61"/>
      <c r="I152" s="40"/>
      <c r="J152" s="40"/>
      <c r="K152" s="40"/>
      <c r="L152" s="40"/>
      <c r="M152" s="40"/>
      <c r="N152" s="40"/>
      <c r="O152" s="62"/>
      <c r="P152" s="47"/>
      <c r="Q152" s="47"/>
      <c r="R152" s="47"/>
      <c r="S152" s="47"/>
      <c r="T152" s="40"/>
      <c r="U152" s="47"/>
      <c r="V152" s="47"/>
      <c r="W152" s="47"/>
      <c r="X152" s="47"/>
      <c r="Y152" s="47"/>
      <c r="Z152" s="47"/>
      <c r="AA152" s="47"/>
      <c r="AB152" s="47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9"/>
    </row>
    <row r="153" spans="1:89" ht="14.4">
      <c r="A153" s="44"/>
      <c r="B153" s="44"/>
      <c r="C153" s="42"/>
      <c r="D153" s="42"/>
      <c r="E153" s="103">
        <f t="shared" si="1"/>
        <v>0</v>
      </c>
      <c r="F153" s="61"/>
      <c r="G153" s="61"/>
      <c r="H153" s="61"/>
      <c r="I153" s="40"/>
      <c r="J153" s="40"/>
      <c r="K153" s="40"/>
      <c r="L153" s="40"/>
      <c r="M153" s="40"/>
      <c r="N153" s="40"/>
      <c r="O153" s="62"/>
      <c r="P153" s="47"/>
      <c r="Q153" s="47"/>
      <c r="R153" s="47"/>
      <c r="S153" s="47"/>
      <c r="T153" s="40"/>
      <c r="U153" s="47"/>
      <c r="V153" s="47"/>
      <c r="W153" s="47"/>
      <c r="X153" s="47"/>
      <c r="Y153" s="47"/>
      <c r="Z153" s="47"/>
      <c r="AA153" s="47"/>
      <c r="AB153" s="47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9"/>
    </row>
    <row r="154" spans="1:89" ht="14.4">
      <c r="A154" s="44"/>
      <c r="B154" s="44"/>
      <c r="C154" s="42"/>
      <c r="D154" s="42"/>
      <c r="E154" s="103">
        <f t="shared" si="1"/>
        <v>0</v>
      </c>
      <c r="F154" s="60"/>
      <c r="G154" s="60"/>
      <c r="H154" s="60"/>
      <c r="I154" s="46"/>
      <c r="J154" s="46"/>
      <c r="K154" s="46"/>
      <c r="L154" s="46"/>
      <c r="M154" s="46"/>
      <c r="N154" s="40"/>
      <c r="O154" s="40"/>
      <c r="P154" s="40"/>
      <c r="Q154" s="40"/>
      <c r="R154" s="45"/>
      <c r="S154" s="65"/>
      <c r="T154" s="47"/>
      <c r="U154" s="45"/>
      <c r="V154" s="45"/>
      <c r="W154" s="47"/>
      <c r="X154" s="47"/>
      <c r="Y154" s="47"/>
      <c r="Z154" s="47"/>
      <c r="AA154" s="47"/>
      <c r="AB154" s="47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9"/>
    </row>
    <row r="155" spans="1:89" ht="14.4">
      <c r="A155" s="42"/>
      <c r="B155" s="42"/>
      <c r="C155" s="42"/>
      <c r="D155" s="42"/>
      <c r="E155" s="103">
        <f t="shared" si="1"/>
        <v>0</v>
      </c>
      <c r="F155" s="61"/>
      <c r="G155" s="61"/>
      <c r="H155" s="61"/>
      <c r="I155" s="40"/>
      <c r="J155" s="40"/>
      <c r="K155" s="40"/>
      <c r="L155" s="40"/>
      <c r="M155" s="40"/>
      <c r="N155" s="40"/>
      <c r="O155" s="62"/>
      <c r="P155" s="47"/>
      <c r="Q155" s="47"/>
      <c r="R155" s="47"/>
      <c r="S155" s="47"/>
      <c r="T155" s="40"/>
      <c r="U155" s="47"/>
      <c r="V155" s="47"/>
      <c r="W155" s="47"/>
      <c r="X155" s="47"/>
      <c r="Y155" s="47"/>
      <c r="Z155" s="47"/>
      <c r="AA155" s="47"/>
      <c r="AB155" s="47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9"/>
    </row>
    <row r="156" spans="1:89" ht="14.4">
      <c r="A156" s="42"/>
      <c r="B156" s="87"/>
      <c r="C156" s="42"/>
      <c r="D156" s="42"/>
      <c r="E156" s="103">
        <f t="shared" si="1"/>
        <v>0</v>
      </c>
      <c r="F156" s="61"/>
      <c r="G156" s="61"/>
      <c r="H156" s="61"/>
      <c r="I156" s="40"/>
      <c r="J156" s="40"/>
      <c r="K156" s="40"/>
      <c r="L156" s="40"/>
      <c r="M156" s="40"/>
      <c r="N156" s="40"/>
      <c r="O156" s="62"/>
      <c r="P156" s="47"/>
      <c r="Q156" s="47"/>
      <c r="R156" s="47"/>
      <c r="S156" s="47"/>
      <c r="T156" s="40"/>
      <c r="U156" s="47"/>
      <c r="V156" s="47"/>
      <c r="W156" s="47"/>
      <c r="X156" s="47"/>
      <c r="Y156" s="47"/>
      <c r="Z156" s="47"/>
      <c r="AA156" s="47"/>
      <c r="AB156" s="47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9"/>
    </row>
    <row r="157" spans="1:89" ht="14.4">
      <c r="A157" s="42"/>
      <c r="B157" s="42"/>
      <c r="C157" s="42"/>
      <c r="D157" s="42"/>
      <c r="E157" s="103">
        <f t="shared" si="1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47"/>
      <c r="T157" s="40"/>
      <c r="U157" s="47"/>
      <c r="V157" s="47"/>
      <c r="W157" s="47"/>
      <c r="X157" s="47"/>
      <c r="Y157" s="47"/>
      <c r="Z157" s="47"/>
      <c r="AA157" s="47"/>
      <c r="AB157" s="47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9"/>
    </row>
    <row r="158" spans="1:89" ht="14.4">
      <c r="A158" s="42"/>
      <c r="B158" s="42"/>
      <c r="C158" s="42"/>
      <c r="D158" s="42"/>
      <c r="E158" s="103">
        <f t="shared" si="1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47"/>
      <c r="T158" s="40"/>
      <c r="U158" s="47"/>
      <c r="V158" s="47"/>
      <c r="W158" s="47"/>
      <c r="X158" s="47"/>
      <c r="Y158" s="47"/>
      <c r="Z158" s="47"/>
      <c r="AA158" s="47"/>
      <c r="AB158" s="47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9"/>
    </row>
    <row r="159" spans="1:89" ht="14.4">
      <c r="A159" s="42"/>
      <c r="B159" s="87"/>
      <c r="C159" s="42"/>
      <c r="D159" s="42"/>
      <c r="E159" s="103">
        <f t="shared" si="1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47"/>
      <c r="T159" s="40"/>
      <c r="U159" s="47"/>
      <c r="V159" s="47"/>
      <c r="W159" s="47"/>
      <c r="X159" s="47"/>
      <c r="Y159" s="47"/>
      <c r="Z159" s="47"/>
      <c r="AA159" s="47"/>
      <c r="AB159" s="47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9"/>
    </row>
    <row r="160" spans="1:89" ht="14.4">
      <c r="A160" s="44"/>
      <c r="B160" s="44"/>
      <c r="C160" s="42"/>
      <c r="D160" s="42"/>
      <c r="E160" s="103">
        <f t="shared" si="1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47"/>
      <c r="T160" s="40"/>
      <c r="U160" s="47"/>
      <c r="V160" s="47"/>
      <c r="W160" s="47"/>
      <c r="X160" s="47"/>
      <c r="Y160" s="47"/>
      <c r="Z160" s="47"/>
      <c r="AA160" s="47"/>
      <c r="AB160" s="47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9"/>
    </row>
    <row r="161" spans="1:89" ht="15" thickBot="1">
      <c r="A161" s="44"/>
      <c r="B161" s="44"/>
      <c r="C161" s="42"/>
      <c r="D161" s="42"/>
      <c r="E161" s="103">
        <f t="shared" si="1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47"/>
      <c r="T161" s="40"/>
      <c r="U161" s="47"/>
      <c r="V161" s="47"/>
      <c r="W161" s="47"/>
      <c r="X161" s="47"/>
      <c r="Y161" s="47"/>
      <c r="Z161" s="47"/>
      <c r="AA161" s="47"/>
      <c r="AB161" s="47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9"/>
    </row>
    <row r="162" spans="1:89" ht="15" thickBot="1">
      <c r="A162" s="42"/>
      <c r="B162" s="98"/>
      <c r="C162" s="42"/>
      <c r="D162" s="42"/>
      <c r="E162" s="103">
        <f t="shared" si="1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47"/>
      <c r="T162" s="40"/>
      <c r="U162" s="47"/>
      <c r="V162" s="47"/>
      <c r="W162" s="47"/>
      <c r="X162" s="47"/>
      <c r="Y162" s="47"/>
      <c r="Z162" s="47"/>
      <c r="AA162" s="47"/>
      <c r="AB162" s="47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9"/>
    </row>
    <row r="163" spans="1:89" ht="14.4">
      <c r="A163" s="79"/>
      <c r="B163" s="90"/>
      <c r="C163" s="79"/>
      <c r="D163" s="79"/>
      <c r="E163" s="103">
        <f t="shared" ref="E163:E226" si="2">SUM(F163:CJ163)</f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47"/>
      <c r="T163" s="40"/>
      <c r="U163" s="47"/>
      <c r="V163" s="47"/>
      <c r="W163" s="47"/>
      <c r="X163" s="47"/>
      <c r="Y163" s="47"/>
      <c r="Z163" s="47"/>
      <c r="AA163" s="47"/>
      <c r="AB163" s="47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9"/>
    </row>
    <row r="164" spans="1:89" ht="14.4">
      <c r="A164" s="42"/>
      <c r="B164" s="42"/>
      <c r="C164" s="42"/>
      <c r="D164" s="42"/>
      <c r="E164" s="103">
        <f t="shared" si="2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47"/>
      <c r="T164" s="40"/>
      <c r="U164" s="47"/>
      <c r="V164" s="47"/>
      <c r="W164" s="47"/>
      <c r="X164" s="47"/>
      <c r="Y164" s="47"/>
      <c r="Z164" s="47"/>
      <c r="AA164" s="47"/>
      <c r="AB164" s="47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9"/>
    </row>
    <row r="165" spans="1:89" ht="14.4">
      <c r="A165" s="42"/>
      <c r="B165" s="42"/>
      <c r="C165" s="42"/>
      <c r="D165" s="42"/>
      <c r="E165" s="103">
        <f t="shared" si="2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47"/>
      <c r="T165" s="40"/>
      <c r="U165" s="47"/>
      <c r="V165" s="47"/>
      <c r="W165" s="47"/>
      <c r="X165" s="47"/>
      <c r="Y165" s="47"/>
      <c r="Z165" s="47"/>
      <c r="AA165" s="47"/>
      <c r="AB165" s="47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9"/>
    </row>
    <row r="166" spans="1:89" ht="14.4">
      <c r="A166" s="79"/>
      <c r="B166" s="79"/>
      <c r="C166" s="79"/>
      <c r="D166" s="79"/>
      <c r="E166" s="103">
        <f t="shared" si="2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62"/>
      <c r="P166" s="47"/>
      <c r="Q166" s="47"/>
      <c r="R166" s="47"/>
      <c r="S166" s="47"/>
      <c r="T166" s="40"/>
      <c r="U166" s="47"/>
      <c r="V166" s="47"/>
      <c r="W166" s="47"/>
      <c r="X166" s="47"/>
      <c r="Y166" s="47"/>
      <c r="Z166" s="47"/>
      <c r="AA166" s="47"/>
      <c r="AB166" s="47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9"/>
    </row>
    <row r="167" spans="1:89" ht="14.4">
      <c r="A167" s="42"/>
      <c r="B167" s="42"/>
      <c r="C167" s="42"/>
      <c r="D167" s="42"/>
      <c r="E167" s="103">
        <f t="shared" si="2"/>
        <v>0</v>
      </c>
      <c r="F167" s="63"/>
      <c r="G167" s="63"/>
      <c r="H167" s="63"/>
      <c r="I167" s="40"/>
      <c r="J167" s="40"/>
      <c r="K167" s="40"/>
      <c r="L167" s="40"/>
      <c r="M167" s="40"/>
      <c r="N167" s="40"/>
      <c r="O167" s="45"/>
      <c r="P167" s="40"/>
      <c r="Q167" s="40"/>
      <c r="R167" s="40"/>
      <c r="S167" s="40"/>
      <c r="T167" s="40"/>
      <c r="U167" s="45"/>
      <c r="V167" s="45"/>
      <c r="W167" s="47"/>
      <c r="X167" s="47"/>
      <c r="Y167" s="47"/>
      <c r="Z167" s="47"/>
      <c r="AA167" s="47"/>
      <c r="AB167" s="47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9"/>
    </row>
    <row r="168" spans="1:89" ht="14.4">
      <c r="A168" s="79"/>
      <c r="B168" s="79"/>
      <c r="C168" s="79"/>
      <c r="D168" s="79"/>
      <c r="E168" s="103">
        <f t="shared" si="2"/>
        <v>0</v>
      </c>
      <c r="F168" s="61"/>
      <c r="G168" s="61"/>
      <c r="H168" s="61"/>
      <c r="I168" s="40"/>
      <c r="J168" s="40"/>
      <c r="K168" s="40"/>
      <c r="L168" s="40"/>
      <c r="M168" s="40"/>
      <c r="N168" s="40"/>
      <c r="O168" s="62"/>
      <c r="P168" s="47"/>
      <c r="Q168" s="47"/>
      <c r="R168" s="47"/>
      <c r="S168" s="47"/>
      <c r="T168" s="40"/>
      <c r="U168" s="47"/>
      <c r="V168" s="47"/>
      <c r="W168" s="47"/>
      <c r="X168" s="47"/>
      <c r="Y168" s="47"/>
      <c r="Z168" s="47"/>
      <c r="AA168" s="47"/>
      <c r="AB168" s="47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9"/>
    </row>
    <row r="169" spans="1:89" ht="14.4">
      <c r="A169" s="79"/>
      <c r="B169" s="79"/>
      <c r="C169" s="79"/>
      <c r="D169" s="42"/>
      <c r="E169" s="103">
        <f t="shared" si="2"/>
        <v>0</v>
      </c>
      <c r="F169" s="60"/>
      <c r="G169" s="60"/>
      <c r="H169" s="60"/>
      <c r="I169" s="46"/>
      <c r="J169" s="46"/>
      <c r="K169" s="46"/>
      <c r="L169" s="46"/>
      <c r="M169" s="46"/>
      <c r="N169" s="40"/>
      <c r="O169" s="40"/>
      <c r="P169" s="40"/>
      <c r="Q169" s="40"/>
      <c r="R169" s="45"/>
      <c r="S169" s="45"/>
      <c r="T169" s="47"/>
      <c r="U169" s="45"/>
      <c r="V169" s="45"/>
      <c r="W169" s="47"/>
      <c r="X169" s="47"/>
      <c r="Y169" s="47"/>
      <c r="Z169" s="47"/>
      <c r="AA169" s="47"/>
      <c r="AB169" s="47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9"/>
    </row>
    <row r="170" spans="1:89" ht="14.4">
      <c r="A170" s="44"/>
      <c r="B170" s="44"/>
      <c r="C170" s="42"/>
      <c r="D170" s="42"/>
      <c r="E170" s="103">
        <f t="shared" si="2"/>
        <v>0</v>
      </c>
      <c r="F170" s="61"/>
      <c r="G170" s="61"/>
      <c r="H170" s="61"/>
      <c r="I170" s="40"/>
      <c r="J170" s="40"/>
      <c r="K170" s="40"/>
      <c r="L170" s="40"/>
      <c r="M170" s="40"/>
      <c r="N170" s="40"/>
      <c r="O170" s="62"/>
      <c r="P170" s="47"/>
      <c r="Q170" s="47"/>
      <c r="R170" s="47"/>
      <c r="S170" s="47"/>
      <c r="T170" s="40"/>
      <c r="U170" s="47"/>
      <c r="V170" s="47"/>
      <c r="W170" s="47"/>
      <c r="X170" s="47"/>
      <c r="Y170" s="47"/>
      <c r="Z170" s="47"/>
      <c r="AA170" s="47"/>
      <c r="AB170" s="47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9"/>
    </row>
    <row r="171" spans="1:89" ht="14.4">
      <c r="A171" s="42"/>
      <c r="B171" s="42"/>
      <c r="C171" s="42"/>
      <c r="D171" s="42"/>
      <c r="E171" s="103">
        <f t="shared" si="2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62"/>
      <c r="P171" s="47"/>
      <c r="Q171" s="47"/>
      <c r="R171" s="47"/>
      <c r="S171" s="47"/>
      <c r="T171" s="40"/>
      <c r="U171" s="47"/>
      <c r="V171" s="47"/>
      <c r="W171" s="47"/>
      <c r="X171" s="47"/>
      <c r="Y171" s="47"/>
      <c r="Z171" s="47"/>
      <c r="AA171" s="47"/>
      <c r="AB171" s="47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9"/>
    </row>
    <row r="172" spans="1:89" ht="14.4">
      <c r="A172" s="84"/>
      <c r="B172" s="84"/>
      <c r="C172" s="84"/>
      <c r="D172" s="42"/>
      <c r="E172" s="103">
        <f t="shared" si="2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47"/>
      <c r="T172" s="40"/>
      <c r="U172" s="47"/>
      <c r="V172" s="47"/>
      <c r="W172" s="47"/>
      <c r="X172" s="47"/>
      <c r="Y172" s="47"/>
      <c r="Z172" s="47"/>
      <c r="AA172" s="47"/>
      <c r="AB172" s="47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9"/>
    </row>
    <row r="173" spans="1:89" ht="14.4">
      <c r="A173" s="44"/>
      <c r="B173" s="64"/>
      <c r="C173" s="42"/>
      <c r="D173" s="42"/>
      <c r="E173" s="103">
        <f t="shared" si="2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47"/>
      <c r="T173" s="40"/>
      <c r="U173" s="47"/>
      <c r="V173" s="47"/>
      <c r="W173" s="47"/>
      <c r="X173" s="47"/>
      <c r="Y173" s="47"/>
      <c r="Z173" s="47"/>
      <c r="AA173" s="47"/>
      <c r="AB173" s="47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9"/>
    </row>
    <row r="174" spans="1:89" ht="14.4">
      <c r="A174" s="42"/>
      <c r="B174" s="42"/>
      <c r="C174" s="42"/>
      <c r="D174" s="42"/>
      <c r="E174" s="103">
        <f t="shared" si="2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47"/>
      <c r="T174" s="40"/>
      <c r="U174" s="47"/>
      <c r="V174" s="47"/>
      <c r="W174" s="47"/>
      <c r="X174" s="47"/>
      <c r="Y174" s="47"/>
      <c r="Z174" s="47"/>
      <c r="AA174" s="47"/>
      <c r="AB174" s="47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9"/>
    </row>
    <row r="175" spans="1:89" ht="14.4">
      <c r="A175" s="42"/>
      <c r="B175" s="83"/>
      <c r="C175" s="42"/>
      <c r="D175" s="42"/>
      <c r="E175" s="103">
        <f t="shared" si="2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47"/>
      <c r="T175" s="40"/>
      <c r="U175" s="47"/>
      <c r="V175" s="47"/>
      <c r="W175" s="47"/>
      <c r="X175" s="47"/>
      <c r="Y175" s="47"/>
      <c r="Z175" s="47"/>
      <c r="AA175" s="47"/>
      <c r="AB175" s="47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9"/>
    </row>
    <row r="176" spans="1:89" ht="14.4">
      <c r="A176" s="42"/>
      <c r="B176" s="42"/>
      <c r="C176" s="42"/>
      <c r="D176" s="42"/>
      <c r="E176" s="103">
        <f t="shared" si="2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47"/>
      <c r="T176" s="40"/>
      <c r="U176" s="47"/>
      <c r="V176" s="47"/>
      <c r="W176" s="47"/>
      <c r="X176" s="47"/>
      <c r="Y176" s="47"/>
      <c r="Z176" s="47"/>
      <c r="AA176" s="47"/>
      <c r="AB176" s="47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9"/>
    </row>
    <row r="177" spans="1:89" ht="14.4">
      <c r="A177" s="42"/>
      <c r="B177" s="42"/>
      <c r="C177" s="42"/>
      <c r="D177" s="42"/>
      <c r="E177" s="103">
        <f t="shared" si="2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47"/>
      <c r="T177" s="40"/>
      <c r="U177" s="47"/>
      <c r="V177" s="47"/>
      <c r="W177" s="47"/>
      <c r="X177" s="47"/>
      <c r="Y177" s="47"/>
      <c r="Z177" s="47"/>
      <c r="AA177" s="47"/>
      <c r="AB177" s="47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9"/>
    </row>
    <row r="178" spans="1:89" ht="14.4">
      <c r="A178" s="44"/>
      <c r="B178" s="64"/>
      <c r="C178" s="42"/>
      <c r="D178" s="42"/>
      <c r="E178" s="103">
        <f t="shared" si="2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47"/>
      <c r="T178" s="40"/>
      <c r="U178" s="47"/>
      <c r="V178" s="47"/>
      <c r="W178" s="47"/>
      <c r="X178" s="47"/>
      <c r="Y178" s="47"/>
      <c r="Z178" s="47"/>
      <c r="AA178" s="47"/>
      <c r="AB178" s="47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9"/>
    </row>
    <row r="179" spans="1:89" ht="14.4">
      <c r="A179" s="42"/>
      <c r="B179" s="42"/>
      <c r="C179" s="42"/>
      <c r="D179" s="42"/>
      <c r="E179" s="103">
        <f t="shared" si="2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47"/>
      <c r="T179" s="40"/>
      <c r="U179" s="47"/>
      <c r="V179" s="47"/>
      <c r="W179" s="47"/>
      <c r="X179" s="47"/>
      <c r="Y179" s="47"/>
      <c r="Z179" s="47"/>
      <c r="AA179" s="47"/>
      <c r="AB179" s="47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9"/>
    </row>
    <row r="180" spans="1:89" ht="14.4">
      <c r="A180" s="42"/>
      <c r="B180" s="42"/>
      <c r="C180" s="42"/>
      <c r="D180" s="42"/>
      <c r="E180" s="103">
        <f t="shared" si="2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47"/>
      <c r="T180" s="40"/>
      <c r="U180" s="47"/>
      <c r="V180" s="47"/>
      <c r="W180" s="47"/>
      <c r="X180" s="47"/>
      <c r="Y180" s="47"/>
      <c r="Z180" s="47"/>
      <c r="AA180" s="47"/>
      <c r="AB180" s="47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9"/>
    </row>
    <row r="181" spans="1:89" ht="14.4">
      <c r="A181" s="42"/>
      <c r="B181" s="42"/>
      <c r="C181" s="42"/>
      <c r="D181" s="42"/>
      <c r="E181" s="103">
        <f t="shared" si="2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47"/>
      <c r="T181" s="40"/>
      <c r="U181" s="47"/>
      <c r="V181" s="47"/>
      <c r="W181" s="47"/>
      <c r="X181" s="47"/>
      <c r="Y181" s="47"/>
      <c r="Z181" s="47"/>
      <c r="AA181" s="47"/>
      <c r="AB181" s="47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9"/>
    </row>
    <row r="182" spans="1:89" ht="14.4">
      <c r="A182" s="42"/>
      <c r="B182" s="42"/>
      <c r="C182" s="42"/>
      <c r="D182" s="42"/>
      <c r="E182" s="103">
        <f t="shared" si="2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47"/>
      <c r="T182" s="40"/>
      <c r="U182" s="47"/>
      <c r="V182" s="47"/>
      <c r="W182" s="47"/>
      <c r="X182" s="47"/>
      <c r="Y182" s="47"/>
      <c r="Z182" s="47"/>
      <c r="AA182" s="47"/>
      <c r="AB182" s="47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9"/>
    </row>
    <row r="183" spans="1:89" ht="14.4">
      <c r="A183" s="44"/>
      <c r="B183" s="44"/>
      <c r="C183" s="42"/>
      <c r="D183" s="42"/>
      <c r="E183" s="103">
        <f t="shared" si="2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47"/>
      <c r="T183" s="40"/>
      <c r="U183" s="47"/>
      <c r="V183" s="47"/>
      <c r="W183" s="47"/>
      <c r="X183" s="47"/>
      <c r="Y183" s="47"/>
      <c r="Z183" s="47"/>
      <c r="AA183" s="47"/>
      <c r="AB183" s="47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9"/>
    </row>
    <row r="184" spans="1:89" ht="14.4">
      <c r="A184" s="42"/>
      <c r="B184" s="83"/>
      <c r="C184" s="42"/>
      <c r="D184" s="42"/>
      <c r="E184" s="103">
        <f t="shared" si="2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47"/>
      <c r="T184" s="40"/>
      <c r="U184" s="47"/>
      <c r="V184" s="47"/>
      <c r="W184" s="47"/>
      <c r="X184" s="47"/>
      <c r="Y184" s="47"/>
      <c r="Z184" s="47"/>
      <c r="AA184" s="47"/>
      <c r="AB184" s="47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9"/>
    </row>
    <row r="185" spans="1:89" ht="14.4">
      <c r="A185" s="42"/>
      <c r="B185" s="42"/>
      <c r="C185" s="42"/>
      <c r="D185" s="42"/>
      <c r="E185" s="103">
        <f t="shared" si="2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47"/>
      <c r="T185" s="40"/>
      <c r="U185" s="47"/>
      <c r="V185" s="47"/>
      <c r="W185" s="47"/>
      <c r="X185" s="47"/>
      <c r="Y185" s="47"/>
      <c r="Z185" s="47"/>
      <c r="AA185" s="47"/>
      <c r="AB185" s="47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9"/>
    </row>
    <row r="186" spans="1:89" ht="14.4">
      <c r="A186" s="42"/>
      <c r="B186" s="42"/>
      <c r="C186" s="42"/>
      <c r="D186" s="42"/>
      <c r="E186" s="103">
        <f t="shared" si="2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47"/>
      <c r="T186" s="40"/>
      <c r="U186" s="47"/>
      <c r="V186" s="47"/>
      <c r="W186" s="47"/>
      <c r="X186" s="47"/>
      <c r="Y186" s="47"/>
      <c r="Z186" s="47"/>
      <c r="AA186" s="47"/>
      <c r="AB186" s="47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9"/>
    </row>
    <row r="187" spans="1:89" ht="14.4">
      <c r="A187" s="44"/>
      <c r="B187" s="44"/>
      <c r="C187" s="42"/>
      <c r="D187" s="42"/>
      <c r="E187" s="103">
        <f t="shared" si="2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47"/>
      <c r="T187" s="40"/>
      <c r="U187" s="47"/>
      <c r="V187" s="47"/>
      <c r="W187" s="47"/>
      <c r="X187" s="47"/>
      <c r="Y187" s="47"/>
      <c r="Z187" s="47"/>
      <c r="AA187" s="47"/>
      <c r="AB187" s="47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9"/>
    </row>
    <row r="188" spans="1:89" ht="14.4">
      <c r="A188" s="42"/>
      <c r="B188" s="42"/>
      <c r="C188" s="42"/>
      <c r="D188" s="42"/>
      <c r="E188" s="103">
        <f t="shared" si="2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47"/>
      <c r="T188" s="40"/>
      <c r="U188" s="47"/>
      <c r="V188" s="47"/>
      <c r="W188" s="47"/>
      <c r="X188" s="47"/>
      <c r="Y188" s="47"/>
      <c r="Z188" s="47"/>
      <c r="AA188" s="47"/>
      <c r="AB188" s="47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9"/>
    </row>
    <row r="189" spans="1:89" ht="14.4">
      <c r="A189" s="79"/>
      <c r="B189" s="79"/>
      <c r="C189" s="79"/>
      <c r="D189" s="42"/>
      <c r="E189" s="103">
        <f t="shared" si="2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47"/>
      <c r="T189" s="40"/>
      <c r="U189" s="47"/>
      <c r="V189" s="47"/>
      <c r="W189" s="47"/>
      <c r="X189" s="47"/>
      <c r="Y189" s="47"/>
      <c r="Z189" s="47"/>
      <c r="AA189" s="47"/>
      <c r="AB189" s="47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9"/>
    </row>
    <row r="190" spans="1:89" ht="14.4">
      <c r="A190" s="44"/>
      <c r="B190" s="44"/>
      <c r="C190" s="42"/>
      <c r="D190" s="42"/>
      <c r="E190" s="103">
        <f t="shared" si="2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47"/>
      <c r="T190" s="40"/>
      <c r="U190" s="47"/>
      <c r="V190" s="47"/>
      <c r="W190" s="47"/>
      <c r="X190" s="47"/>
      <c r="Y190" s="47"/>
      <c r="Z190" s="47"/>
      <c r="AA190" s="47"/>
      <c r="AB190" s="47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9"/>
    </row>
    <row r="191" spans="1:89" ht="14.4">
      <c r="A191" s="42"/>
      <c r="B191" s="42"/>
      <c r="C191" s="42"/>
      <c r="D191" s="42"/>
      <c r="E191" s="103">
        <f t="shared" si="2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47"/>
      <c r="T191" s="40"/>
      <c r="U191" s="47"/>
      <c r="V191" s="47"/>
      <c r="W191" s="47"/>
      <c r="X191" s="47"/>
      <c r="Y191" s="47"/>
      <c r="Z191" s="47"/>
      <c r="AA191" s="47"/>
      <c r="AB191" s="47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9"/>
    </row>
    <row r="192" spans="1:89" ht="14.4">
      <c r="A192" s="42"/>
      <c r="B192" s="42"/>
      <c r="C192" s="42"/>
      <c r="D192" s="42"/>
      <c r="E192" s="103">
        <f t="shared" si="2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47"/>
      <c r="T192" s="40"/>
      <c r="U192" s="47"/>
      <c r="V192" s="47"/>
      <c r="W192" s="47"/>
      <c r="X192" s="47"/>
      <c r="Y192" s="47"/>
      <c r="Z192" s="47"/>
      <c r="AA192" s="47"/>
      <c r="AB192" s="47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9"/>
    </row>
    <row r="193" spans="1:89" ht="14.4">
      <c r="A193" s="42"/>
      <c r="B193" s="42"/>
      <c r="C193" s="42"/>
      <c r="D193" s="42"/>
      <c r="E193" s="103">
        <f t="shared" si="2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47"/>
      <c r="T193" s="40"/>
      <c r="U193" s="47"/>
      <c r="V193" s="47"/>
      <c r="W193" s="47"/>
      <c r="X193" s="47"/>
      <c r="Y193" s="47"/>
      <c r="Z193" s="47"/>
      <c r="AA193" s="47"/>
      <c r="AB193" s="47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9"/>
    </row>
    <row r="194" spans="1:89" ht="14.4">
      <c r="A194" s="42"/>
      <c r="B194" s="42"/>
      <c r="C194" s="42"/>
      <c r="D194" s="42"/>
      <c r="E194" s="103">
        <f t="shared" si="2"/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47"/>
      <c r="T194" s="40"/>
      <c r="U194" s="47"/>
      <c r="V194" s="47"/>
      <c r="W194" s="47"/>
      <c r="X194" s="47"/>
      <c r="Y194" s="47"/>
      <c r="Z194" s="47"/>
      <c r="AA194" s="47"/>
      <c r="AB194" s="47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9"/>
    </row>
    <row r="195" spans="1:89" ht="14.4">
      <c r="A195" s="42"/>
      <c r="B195" s="42"/>
      <c r="C195" s="42"/>
      <c r="D195" s="42"/>
      <c r="E195" s="103">
        <f t="shared" si="2"/>
        <v>0</v>
      </c>
      <c r="F195" s="60"/>
      <c r="G195" s="60"/>
      <c r="H195" s="60"/>
      <c r="I195" s="46"/>
      <c r="J195" s="46"/>
      <c r="K195" s="46"/>
      <c r="L195" s="46"/>
      <c r="M195" s="46"/>
      <c r="N195" s="40"/>
      <c r="O195" s="40"/>
      <c r="P195" s="40"/>
      <c r="Q195" s="40"/>
      <c r="R195" s="45"/>
      <c r="S195" s="45"/>
      <c r="T195" s="47"/>
      <c r="U195" s="45"/>
      <c r="V195" s="45"/>
      <c r="W195" s="47"/>
      <c r="X195" s="47"/>
      <c r="Y195" s="47"/>
      <c r="Z195" s="47"/>
      <c r="AA195" s="47"/>
      <c r="AB195" s="47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9"/>
    </row>
    <row r="196" spans="1:89" ht="14.4">
      <c r="A196" s="44"/>
      <c r="B196" s="44"/>
      <c r="C196" s="42"/>
      <c r="D196" s="42"/>
      <c r="E196" s="103">
        <f t="shared" si="2"/>
        <v>0</v>
      </c>
      <c r="F196" s="61"/>
      <c r="G196" s="61"/>
      <c r="H196" s="61"/>
      <c r="I196" s="40"/>
      <c r="J196" s="40"/>
      <c r="K196" s="40"/>
      <c r="L196" s="40"/>
      <c r="M196" s="40"/>
      <c r="N196" s="40"/>
      <c r="O196" s="62"/>
      <c r="P196" s="47"/>
      <c r="Q196" s="47"/>
      <c r="R196" s="47"/>
      <c r="S196" s="47"/>
      <c r="T196" s="40"/>
      <c r="U196" s="47"/>
      <c r="V196" s="47"/>
      <c r="W196" s="47"/>
      <c r="X196" s="47"/>
      <c r="Y196" s="47"/>
      <c r="Z196" s="47"/>
      <c r="AA196" s="47"/>
      <c r="AB196" s="47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9"/>
    </row>
    <row r="197" spans="1:89" ht="14.4">
      <c r="A197" s="42"/>
      <c r="B197" s="42"/>
      <c r="C197" s="42"/>
      <c r="D197" s="42"/>
      <c r="E197" s="103">
        <f t="shared" si="2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62"/>
      <c r="P197" s="47"/>
      <c r="Q197" s="47"/>
      <c r="R197" s="47"/>
      <c r="S197" s="47"/>
      <c r="T197" s="40"/>
      <c r="U197" s="47"/>
      <c r="V197" s="47"/>
      <c r="W197" s="47"/>
      <c r="X197" s="47"/>
      <c r="Y197" s="47"/>
      <c r="Z197" s="47"/>
      <c r="AA197" s="47"/>
      <c r="AB197" s="47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9"/>
    </row>
    <row r="198" spans="1:89" ht="14.4">
      <c r="A198" s="42"/>
      <c r="B198" s="42"/>
      <c r="C198" s="42"/>
      <c r="D198" s="42"/>
      <c r="E198" s="103">
        <f t="shared" si="2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47"/>
      <c r="T198" s="40"/>
      <c r="U198" s="47"/>
      <c r="V198" s="47"/>
      <c r="W198" s="47"/>
      <c r="X198" s="47"/>
      <c r="Y198" s="47"/>
      <c r="Z198" s="47"/>
      <c r="AA198" s="47"/>
      <c r="AB198" s="47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9"/>
    </row>
    <row r="199" spans="1:89" ht="14.4">
      <c r="A199" s="42"/>
      <c r="B199" s="42"/>
      <c r="C199" s="42"/>
      <c r="D199" s="42"/>
      <c r="E199" s="103">
        <f t="shared" si="2"/>
        <v>0</v>
      </c>
      <c r="F199" s="60"/>
      <c r="G199" s="60"/>
      <c r="H199" s="60"/>
      <c r="I199" s="46"/>
      <c r="J199" s="46"/>
      <c r="K199" s="46"/>
      <c r="L199" s="46"/>
      <c r="M199" s="46"/>
      <c r="N199" s="40"/>
      <c r="O199" s="40"/>
      <c r="P199" s="40"/>
      <c r="Q199" s="40"/>
      <c r="R199" s="45"/>
      <c r="S199" s="45"/>
      <c r="T199" s="47"/>
      <c r="U199" s="45"/>
      <c r="V199" s="45"/>
      <c r="W199" s="47"/>
      <c r="X199" s="47"/>
      <c r="Y199" s="47"/>
      <c r="Z199" s="47"/>
      <c r="AA199" s="47"/>
      <c r="AB199" s="47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9"/>
    </row>
    <row r="200" spans="1:89" ht="14.4">
      <c r="A200" s="44"/>
      <c r="B200" s="64"/>
      <c r="C200" s="42"/>
      <c r="D200" s="42"/>
      <c r="E200" s="103">
        <f t="shared" si="2"/>
        <v>0</v>
      </c>
      <c r="F200" s="61"/>
      <c r="G200" s="61"/>
      <c r="H200" s="61"/>
      <c r="I200" s="40"/>
      <c r="J200" s="40"/>
      <c r="K200" s="40"/>
      <c r="L200" s="40"/>
      <c r="M200" s="40"/>
      <c r="N200" s="40"/>
      <c r="O200" s="62"/>
      <c r="P200" s="47"/>
      <c r="Q200" s="47"/>
      <c r="R200" s="47"/>
      <c r="S200" s="47"/>
      <c r="T200" s="40"/>
      <c r="U200" s="47"/>
      <c r="V200" s="47"/>
      <c r="W200" s="47"/>
      <c r="X200" s="47"/>
      <c r="Y200" s="47"/>
      <c r="Z200" s="47"/>
      <c r="AA200" s="47"/>
      <c r="AB200" s="47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9"/>
    </row>
    <row r="201" spans="1:89" ht="14.4">
      <c r="A201" s="44"/>
      <c r="B201" s="44"/>
      <c r="C201" s="42"/>
      <c r="D201" s="42"/>
      <c r="E201" s="103">
        <f t="shared" si="2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62"/>
      <c r="P201" s="47"/>
      <c r="Q201" s="47"/>
      <c r="R201" s="47"/>
      <c r="S201" s="47"/>
      <c r="T201" s="40"/>
      <c r="U201" s="47"/>
      <c r="V201" s="47"/>
      <c r="W201" s="47"/>
      <c r="X201" s="47"/>
      <c r="Y201" s="47"/>
      <c r="Z201" s="47"/>
      <c r="AA201" s="47"/>
      <c r="AB201" s="47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9"/>
    </row>
    <row r="202" spans="1:89" ht="14.4">
      <c r="A202" s="44"/>
      <c r="B202" s="44"/>
      <c r="C202" s="42"/>
      <c r="D202" s="42"/>
      <c r="E202" s="103">
        <f t="shared" si="2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47"/>
      <c r="T202" s="40"/>
      <c r="U202" s="47"/>
      <c r="V202" s="47"/>
      <c r="W202" s="47"/>
      <c r="X202" s="47"/>
      <c r="Y202" s="47"/>
      <c r="Z202" s="47"/>
      <c r="AA202" s="47"/>
      <c r="AB202" s="47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9"/>
    </row>
    <row r="203" spans="1:89" ht="14.4">
      <c r="A203" s="44"/>
      <c r="B203" s="44"/>
      <c r="C203" s="42"/>
      <c r="D203" s="42"/>
      <c r="E203" s="103">
        <f t="shared" si="2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47"/>
      <c r="T203" s="40"/>
      <c r="U203" s="47"/>
      <c r="V203" s="47"/>
      <c r="W203" s="47"/>
      <c r="X203" s="47"/>
      <c r="Y203" s="47"/>
      <c r="Z203" s="47"/>
      <c r="AA203" s="47"/>
      <c r="AB203" s="47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9"/>
    </row>
    <row r="204" spans="1:89" ht="14.4">
      <c r="A204" s="44"/>
      <c r="B204" s="44"/>
      <c r="C204" s="42"/>
      <c r="D204" s="42"/>
      <c r="E204" s="103">
        <f t="shared" si="2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47"/>
      <c r="T204" s="40"/>
      <c r="U204" s="47"/>
      <c r="V204" s="47"/>
      <c r="W204" s="47"/>
      <c r="X204" s="47"/>
      <c r="Y204" s="47"/>
      <c r="Z204" s="47"/>
      <c r="AA204" s="47"/>
      <c r="AB204" s="47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9"/>
    </row>
    <row r="205" spans="1:89" ht="14.4">
      <c r="A205" s="44"/>
      <c r="B205" s="44"/>
      <c r="C205" s="42"/>
      <c r="D205" s="42"/>
      <c r="E205" s="103">
        <f t="shared" si="2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62"/>
      <c r="P205" s="47"/>
      <c r="Q205" s="47"/>
      <c r="R205" s="47"/>
      <c r="S205" s="47"/>
      <c r="T205" s="40"/>
      <c r="U205" s="47"/>
      <c r="V205" s="47"/>
      <c r="W205" s="47"/>
      <c r="X205" s="47"/>
      <c r="Y205" s="47"/>
      <c r="Z205" s="47"/>
      <c r="AA205" s="47"/>
      <c r="AB205" s="47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9"/>
    </row>
    <row r="206" spans="1:89" ht="14.4">
      <c r="A206" s="44"/>
      <c r="B206" s="66"/>
      <c r="C206" s="42"/>
      <c r="D206" s="42"/>
      <c r="E206" s="103">
        <f t="shared" si="2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47"/>
      <c r="T206" s="40"/>
      <c r="U206" s="47"/>
      <c r="V206" s="47"/>
      <c r="W206" s="47"/>
      <c r="X206" s="47"/>
      <c r="Y206" s="47"/>
      <c r="Z206" s="47"/>
      <c r="AA206" s="47"/>
      <c r="AB206" s="47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9"/>
    </row>
    <row r="207" spans="1:89" ht="14.4">
      <c r="A207" s="44"/>
      <c r="B207" s="66"/>
      <c r="C207" s="42"/>
      <c r="D207" s="42"/>
      <c r="E207" s="103">
        <f t="shared" si="2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47"/>
      <c r="T207" s="40"/>
      <c r="U207" s="47"/>
      <c r="V207" s="47"/>
      <c r="W207" s="47"/>
      <c r="X207" s="47"/>
      <c r="Y207" s="47"/>
      <c r="Z207" s="47"/>
      <c r="AA207" s="47"/>
      <c r="AB207" s="47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9"/>
    </row>
    <row r="208" spans="1:89" ht="14.4">
      <c r="A208" s="44"/>
      <c r="B208" s="67"/>
      <c r="C208" s="42"/>
      <c r="D208" s="42"/>
      <c r="E208" s="103">
        <f t="shared" si="2"/>
        <v>0</v>
      </c>
      <c r="F208" s="60"/>
      <c r="G208" s="60"/>
      <c r="H208" s="60"/>
      <c r="I208" s="46"/>
      <c r="J208" s="46"/>
      <c r="K208" s="46"/>
      <c r="L208" s="46"/>
      <c r="M208" s="46"/>
      <c r="N208" s="40"/>
      <c r="O208" s="40"/>
      <c r="P208" s="47"/>
      <c r="Q208" s="47"/>
      <c r="R208" s="40"/>
      <c r="S208" s="40"/>
      <c r="T208" s="40"/>
      <c r="U208" s="45"/>
      <c r="V208" s="45"/>
      <c r="W208" s="47"/>
      <c r="X208" s="47"/>
      <c r="Y208" s="47"/>
      <c r="Z208" s="47"/>
      <c r="AA208" s="47"/>
      <c r="AB208" s="47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9"/>
    </row>
    <row r="209" spans="1:89" ht="14.4">
      <c r="A209" s="44"/>
      <c r="B209" s="67"/>
      <c r="C209" s="42"/>
      <c r="D209" s="42"/>
      <c r="E209" s="103">
        <f t="shared" si="2"/>
        <v>0</v>
      </c>
      <c r="F209" s="61"/>
      <c r="G209" s="61"/>
      <c r="H209" s="61"/>
      <c r="I209" s="40"/>
      <c r="J209" s="40"/>
      <c r="K209" s="40"/>
      <c r="L209" s="40"/>
      <c r="M209" s="40"/>
      <c r="N209" s="40"/>
      <c r="O209" s="62"/>
      <c r="P209" s="47"/>
      <c r="Q209" s="47"/>
      <c r="R209" s="47"/>
      <c r="S209" s="47"/>
      <c r="T209" s="40"/>
      <c r="U209" s="47"/>
      <c r="V209" s="47"/>
      <c r="W209" s="47"/>
      <c r="X209" s="47"/>
      <c r="Y209" s="47"/>
      <c r="Z209" s="47"/>
      <c r="AA209" s="47"/>
      <c r="AB209" s="47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9"/>
    </row>
    <row r="210" spans="1:89" ht="14.4">
      <c r="A210" s="44"/>
      <c r="B210" s="68"/>
      <c r="C210" s="42"/>
      <c r="D210" s="42"/>
      <c r="E210" s="103">
        <f t="shared" si="2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62"/>
      <c r="P210" s="47"/>
      <c r="Q210" s="47"/>
      <c r="R210" s="47"/>
      <c r="S210" s="47"/>
      <c r="T210" s="40"/>
      <c r="U210" s="47"/>
      <c r="V210" s="47"/>
      <c r="W210" s="47"/>
      <c r="X210" s="47"/>
      <c r="Y210" s="47"/>
      <c r="Z210" s="47"/>
      <c r="AA210" s="47"/>
      <c r="AB210" s="47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9"/>
    </row>
    <row r="211" spans="1:89" ht="14.4">
      <c r="A211" s="44"/>
      <c r="B211" s="67"/>
      <c r="C211" s="42"/>
      <c r="D211" s="42"/>
      <c r="E211" s="103">
        <f t="shared" si="2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47"/>
      <c r="T211" s="40"/>
      <c r="U211" s="47"/>
      <c r="V211" s="47"/>
      <c r="W211" s="47"/>
      <c r="X211" s="47"/>
      <c r="Y211" s="47"/>
      <c r="Z211" s="47"/>
      <c r="AA211" s="47"/>
      <c r="AB211" s="47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9"/>
    </row>
    <row r="212" spans="1:89" ht="14.4">
      <c r="A212" s="44"/>
      <c r="B212" s="67"/>
      <c r="C212" s="42"/>
      <c r="D212" s="42"/>
      <c r="E212" s="103">
        <f t="shared" si="2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47"/>
      <c r="T212" s="40"/>
      <c r="U212" s="47"/>
      <c r="V212" s="47"/>
      <c r="W212" s="47"/>
      <c r="X212" s="47"/>
      <c r="Y212" s="47"/>
      <c r="Z212" s="47"/>
      <c r="AA212" s="47"/>
      <c r="AB212" s="47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9"/>
    </row>
    <row r="213" spans="1:89" ht="14.4">
      <c r="A213" s="44"/>
      <c r="B213" s="66"/>
      <c r="C213" s="42"/>
      <c r="D213" s="42"/>
      <c r="E213" s="103">
        <f t="shared" si="2"/>
        <v>0</v>
      </c>
      <c r="F213" s="60"/>
      <c r="G213" s="60"/>
      <c r="H213" s="60"/>
      <c r="I213" s="46"/>
      <c r="J213" s="46"/>
      <c r="K213" s="46"/>
      <c r="L213" s="46"/>
      <c r="M213" s="46"/>
      <c r="N213" s="40"/>
      <c r="O213" s="40"/>
      <c r="P213" s="40"/>
      <c r="Q213" s="40"/>
      <c r="R213" s="45"/>
      <c r="S213" s="45"/>
      <c r="T213" s="47"/>
      <c r="U213" s="45"/>
      <c r="V213" s="45"/>
      <c r="W213" s="47"/>
      <c r="X213" s="47"/>
      <c r="Y213" s="47"/>
      <c r="Z213" s="47"/>
      <c r="AA213" s="47"/>
      <c r="AB213" s="47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9"/>
    </row>
    <row r="214" spans="1:89" ht="14.4">
      <c r="A214" s="44"/>
      <c r="B214" s="66"/>
      <c r="C214" s="42"/>
      <c r="D214" s="42"/>
      <c r="E214" s="103">
        <f t="shared" si="2"/>
        <v>0</v>
      </c>
      <c r="F214" s="61"/>
      <c r="G214" s="61"/>
      <c r="H214" s="61"/>
      <c r="I214" s="40"/>
      <c r="J214" s="40"/>
      <c r="K214" s="40"/>
      <c r="L214" s="40"/>
      <c r="M214" s="40"/>
      <c r="N214" s="40"/>
      <c r="O214" s="62"/>
      <c r="P214" s="47"/>
      <c r="Q214" s="47"/>
      <c r="R214" s="47"/>
      <c r="S214" s="47"/>
      <c r="T214" s="40"/>
      <c r="U214" s="47"/>
      <c r="V214" s="47"/>
      <c r="W214" s="47"/>
      <c r="X214" s="47"/>
      <c r="Y214" s="47"/>
      <c r="Z214" s="47"/>
      <c r="AA214" s="47"/>
      <c r="AB214" s="47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9"/>
    </row>
    <row r="215" spans="1:89" ht="14.4">
      <c r="A215" s="44"/>
      <c r="B215" s="66"/>
      <c r="C215" s="42"/>
      <c r="D215" s="42"/>
      <c r="E215" s="103">
        <f t="shared" si="2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62"/>
      <c r="P215" s="47"/>
      <c r="Q215" s="47"/>
      <c r="R215" s="47"/>
      <c r="S215" s="47"/>
      <c r="T215" s="40"/>
      <c r="U215" s="47"/>
      <c r="V215" s="47"/>
      <c r="W215" s="47"/>
      <c r="X215" s="47"/>
      <c r="Y215" s="47"/>
      <c r="Z215" s="47"/>
      <c r="AA215" s="47"/>
      <c r="AB215" s="47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9"/>
    </row>
    <row r="216" spans="1:89" ht="14.4">
      <c r="A216" s="44"/>
      <c r="B216" s="66"/>
      <c r="C216" s="42"/>
      <c r="D216" s="42"/>
      <c r="E216" s="103">
        <f t="shared" si="2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47"/>
      <c r="T216" s="40"/>
      <c r="U216" s="47"/>
      <c r="V216" s="47"/>
      <c r="W216" s="47"/>
      <c r="X216" s="47"/>
      <c r="Y216" s="47"/>
      <c r="Z216" s="47"/>
      <c r="AA216" s="47"/>
      <c r="AB216" s="47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9"/>
    </row>
    <row r="217" spans="1:89" ht="14.4">
      <c r="A217" s="44"/>
      <c r="B217" s="44"/>
      <c r="C217" s="42"/>
      <c r="D217" s="42"/>
      <c r="E217" s="103">
        <f t="shared" si="2"/>
        <v>0</v>
      </c>
      <c r="F217" s="60"/>
      <c r="G217" s="60"/>
      <c r="H217" s="60"/>
      <c r="I217" s="46"/>
      <c r="J217" s="46"/>
      <c r="K217" s="46"/>
      <c r="L217" s="46"/>
      <c r="M217" s="46"/>
      <c r="N217" s="40"/>
      <c r="O217" s="40"/>
      <c r="P217" s="40"/>
      <c r="Q217" s="40"/>
      <c r="R217" s="45"/>
      <c r="S217" s="45"/>
      <c r="T217" s="47"/>
      <c r="U217" s="45"/>
      <c r="V217" s="45"/>
      <c r="W217" s="47"/>
      <c r="X217" s="47"/>
      <c r="Y217" s="47"/>
      <c r="Z217" s="47"/>
      <c r="AA217" s="47"/>
      <c r="AB217" s="47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9"/>
    </row>
    <row r="218" spans="1:89" ht="14.4">
      <c r="A218" s="44"/>
      <c r="B218" s="44"/>
      <c r="C218" s="42"/>
      <c r="D218" s="42"/>
      <c r="E218" s="103">
        <f t="shared" si="2"/>
        <v>0</v>
      </c>
      <c r="F218" s="60"/>
      <c r="G218" s="60"/>
      <c r="H218" s="60"/>
      <c r="I218" s="46"/>
      <c r="J218" s="46"/>
      <c r="K218" s="46"/>
      <c r="L218" s="46"/>
      <c r="M218" s="46"/>
      <c r="N218" s="40"/>
      <c r="O218" s="40"/>
      <c r="P218" s="40"/>
      <c r="Q218" s="40"/>
      <c r="R218" s="45"/>
      <c r="S218" s="45"/>
      <c r="T218" s="47"/>
      <c r="U218" s="45"/>
      <c r="V218" s="45"/>
      <c r="W218" s="47"/>
      <c r="X218" s="47"/>
      <c r="Y218" s="47"/>
      <c r="Z218" s="47"/>
      <c r="AA218" s="47"/>
      <c r="AB218" s="47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9"/>
    </row>
    <row r="219" spans="1:89" ht="14.4">
      <c r="A219" s="44"/>
      <c r="B219" s="44"/>
      <c r="C219" s="42"/>
      <c r="D219" s="42"/>
      <c r="E219" s="103">
        <f t="shared" si="2"/>
        <v>0</v>
      </c>
      <c r="F219" s="61"/>
      <c r="G219" s="61"/>
      <c r="H219" s="61"/>
      <c r="I219" s="40"/>
      <c r="J219" s="40"/>
      <c r="K219" s="40"/>
      <c r="L219" s="40"/>
      <c r="M219" s="40"/>
      <c r="N219" s="40"/>
      <c r="O219" s="62"/>
      <c r="P219" s="47"/>
      <c r="Q219" s="47"/>
      <c r="R219" s="47"/>
      <c r="S219" s="47"/>
      <c r="T219" s="40"/>
      <c r="U219" s="47"/>
      <c r="V219" s="47"/>
      <c r="W219" s="47"/>
      <c r="X219" s="47"/>
      <c r="Y219" s="47"/>
      <c r="Z219" s="47"/>
      <c r="AA219" s="47"/>
      <c r="AB219" s="47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9"/>
    </row>
    <row r="220" spans="1:89" ht="14.4">
      <c r="A220" s="44"/>
      <c r="B220" s="44"/>
      <c r="C220" s="42"/>
      <c r="D220" s="42"/>
      <c r="E220" s="103">
        <f t="shared" si="2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62"/>
      <c r="P220" s="47"/>
      <c r="Q220" s="47"/>
      <c r="R220" s="47"/>
      <c r="S220" s="47"/>
      <c r="T220" s="40"/>
      <c r="U220" s="47"/>
      <c r="V220" s="47"/>
      <c r="W220" s="47"/>
      <c r="X220" s="47"/>
      <c r="Y220" s="47"/>
      <c r="Z220" s="47"/>
      <c r="AA220" s="47"/>
      <c r="AB220" s="47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9"/>
    </row>
    <row r="221" spans="1:89" ht="14.4">
      <c r="A221" s="44"/>
      <c r="B221" s="44"/>
      <c r="C221" s="42"/>
      <c r="D221" s="42"/>
      <c r="E221" s="103">
        <f t="shared" si="2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47"/>
      <c r="T221" s="40"/>
      <c r="U221" s="47"/>
      <c r="V221" s="47"/>
      <c r="W221" s="47"/>
      <c r="X221" s="47"/>
      <c r="Y221" s="47"/>
      <c r="Z221" s="47"/>
      <c r="AA221" s="47"/>
      <c r="AB221" s="47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9"/>
    </row>
    <row r="222" spans="1:89" ht="14.4">
      <c r="A222" s="44"/>
      <c r="B222" s="44"/>
      <c r="C222" s="42"/>
      <c r="D222" s="42"/>
      <c r="E222" s="103">
        <f t="shared" si="2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47"/>
      <c r="T222" s="40"/>
      <c r="U222" s="47"/>
      <c r="V222" s="47"/>
      <c r="W222" s="47"/>
      <c r="X222" s="47"/>
      <c r="Y222" s="47"/>
      <c r="Z222" s="47"/>
      <c r="AA222" s="47"/>
      <c r="AB222" s="47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9"/>
    </row>
    <row r="223" spans="1:89" ht="14.4">
      <c r="A223" s="44"/>
      <c r="B223" s="44"/>
      <c r="C223" s="42"/>
      <c r="D223" s="42"/>
      <c r="E223" s="103">
        <f t="shared" si="2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47"/>
      <c r="T223" s="40"/>
      <c r="U223" s="47"/>
      <c r="V223" s="47"/>
      <c r="W223" s="47"/>
      <c r="X223" s="47"/>
      <c r="Y223" s="47"/>
      <c r="Z223" s="47"/>
      <c r="AA223" s="47"/>
      <c r="AB223" s="47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9"/>
    </row>
    <row r="224" spans="1:89" ht="14.4">
      <c r="A224" s="44"/>
      <c r="B224" s="44"/>
      <c r="C224" s="42"/>
      <c r="D224" s="42"/>
      <c r="E224" s="103">
        <f t="shared" si="2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47"/>
      <c r="T224" s="40"/>
      <c r="U224" s="47"/>
      <c r="V224" s="47"/>
      <c r="W224" s="47"/>
      <c r="X224" s="47"/>
      <c r="Y224" s="47"/>
      <c r="Z224" s="47"/>
      <c r="AA224" s="47"/>
      <c r="AB224" s="47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9"/>
    </row>
    <row r="225" spans="1:89" ht="14.4">
      <c r="A225" s="44"/>
      <c r="B225" s="44"/>
      <c r="C225" s="42"/>
      <c r="D225" s="42"/>
      <c r="E225" s="103">
        <f t="shared" si="2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62"/>
      <c r="P225" s="47"/>
      <c r="Q225" s="47"/>
      <c r="R225" s="47"/>
      <c r="S225" s="47"/>
      <c r="T225" s="40"/>
      <c r="U225" s="47"/>
      <c r="V225" s="47"/>
      <c r="W225" s="47"/>
      <c r="X225" s="47"/>
      <c r="Y225" s="47"/>
      <c r="Z225" s="47"/>
      <c r="AA225" s="47"/>
      <c r="AB225" s="47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9"/>
    </row>
    <row r="226" spans="1:89" ht="14.4">
      <c r="A226" s="44"/>
      <c r="B226" s="44"/>
      <c r="C226" s="42"/>
      <c r="D226" s="42"/>
      <c r="E226" s="103">
        <f t="shared" si="2"/>
        <v>0</v>
      </c>
      <c r="F226" s="60"/>
      <c r="G226" s="60"/>
      <c r="H226" s="60"/>
      <c r="I226" s="46"/>
      <c r="J226" s="46"/>
      <c r="K226" s="46"/>
      <c r="L226" s="46"/>
      <c r="M226" s="46"/>
      <c r="N226" s="40"/>
      <c r="O226" s="40"/>
      <c r="P226" s="40"/>
      <c r="Q226" s="40"/>
      <c r="R226" s="45"/>
      <c r="S226" s="45"/>
      <c r="T226" s="47"/>
      <c r="U226" s="45"/>
      <c r="V226" s="45"/>
      <c r="W226" s="47"/>
      <c r="X226" s="47"/>
      <c r="Y226" s="47"/>
      <c r="Z226" s="47"/>
      <c r="AA226" s="47"/>
      <c r="AB226" s="47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9"/>
    </row>
    <row r="227" spans="1:89" ht="14.4">
      <c r="A227" s="44"/>
      <c r="B227" s="44"/>
      <c r="C227" s="42"/>
      <c r="D227" s="42"/>
      <c r="E227" s="103">
        <f t="shared" ref="E227:E236" si="3">SUM(F227:CJ227)</f>
        <v>0</v>
      </c>
      <c r="F227" s="61"/>
      <c r="G227" s="61"/>
      <c r="H227" s="61"/>
      <c r="I227" s="40"/>
      <c r="J227" s="40"/>
      <c r="K227" s="40"/>
      <c r="L227" s="40"/>
      <c r="M227" s="40"/>
      <c r="N227" s="40"/>
      <c r="O227" s="62"/>
      <c r="P227" s="47"/>
      <c r="Q227" s="47"/>
      <c r="R227" s="47"/>
      <c r="S227" s="47"/>
      <c r="T227" s="40"/>
      <c r="U227" s="47"/>
      <c r="V227" s="47"/>
      <c r="W227" s="47"/>
      <c r="X227" s="47"/>
      <c r="Y227" s="47"/>
      <c r="Z227" s="47"/>
      <c r="AA227" s="47"/>
      <c r="AB227" s="47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9"/>
    </row>
    <row r="228" spans="1:89" ht="14.4">
      <c r="A228" s="44"/>
      <c r="B228" s="44"/>
      <c r="C228" s="42"/>
      <c r="D228" s="42"/>
      <c r="E228" s="103">
        <f t="shared" si="3"/>
        <v>0</v>
      </c>
      <c r="F228" s="61"/>
      <c r="G228" s="61"/>
      <c r="H228" s="61"/>
      <c r="I228" s="40"/>
      <c r="J228" s="40"/>
      <c r="K228" s="40"/>
      <c r="L228" s="40"/>
      <c r="M228" s="40"/>
      <c r="N228" s="40"/>
      <c r="O228" s="62"/>
      <c r="P228" s="47"/>
      <c r="Q228" s="47"/>
      <c r="R228" s="47"/>
      <c r="S228" s="47"/>
      <c r="T228" s="40"/>
      <c r="U228" s="47"/>
      <c r="V228" s="47"/>
      <c r="W228" s="47"/>
      <c r="X228" s="47"/>
      <c r="Y228" s="47"/>
      <c r="Z228" s="47"/>
      <c r="AA228" s="47"/>
      <c r="AB228" s="47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9"/>
    </row>
    <row r="229" spans="1:89" ht="14.4">
      <c r="A229" s="44"/>
      <c r="B229" s="44"/>
      <c r="C229" s="42"/>
      <c r="D229" s="42"/>
      <c r="E229" s="103">
        <f t="shared" si="3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62"/>
      <c r="P229" s="47"/>
      <c r="Q229" s="47"/>
      <c r="R229" s="47"/>
      <c r="S229" s="47"/>
      <c r="T229" s="40"/>
      <c r="U229" s="47"/>
      <c r="V229" s="47"/>
      <c r="W229" s="47"/>
      <c r="X229" s="47"/>
      <c r="Y229" s="47"/>
      <c r="Z229" s="47"/>
      <c r="AA229" s="47"/>
      <c r="AB229" s="47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9"/>
    </row>
    <row r="230" spans="1:89" ht="14.4">
      <c r="A230" s="44"/>
      <c r="B230" s="64"/>
      <c r="C230" s="42"/>
      <c r="D230" s="42"/>
      <c r="E230" s="103">
        <f t="shared" si="3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62"/>
      <c r="P230" s="47"/>
      <c r="Q230" s="47"/>
      <c r="R230" s="47"/>
      <c r="S230" s="47"/>
      <c r="T230" s="40"/>
      <c r="U230" s="47"/>
      <c r="V230" s="47"/>
      <c r="W230" s="47"/>
      <c r="X230" s="47"/>
      <c r="Y230" s="47"/>
      <c r="Z230" s="47"/>
      <c r="AA230" s="47"/>
      <c r="AB230" s="47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9"/>
    </row>
    <row r="231" spans="1:89" ht="14.4">
      <c r="A231" s="44"/>
      <c r="B231" s="64"/>
      <c r="C231" s="42"/>
      <c r="D231" s="42"/>
      <c r="E231" s="103">
        <f t="shared" si="3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62"/>
      <c r="P231" s="47"/>
      <c r="Q231" s="47"/>
      <c r="R231" s="47"/>
      <c r="S231" s="47"/>
      <c r="T231" s="40"/>
      <c r="U231" s="47"/>
      <c r="V231" s="47"/>
      <c r="W231" s="47"/>
      <c r="X231" s="47"/>
      <c r="Y231" s="47"/>
      <c r="Z231" s="47"/>
      <c r="AA231" s="47"/>
      <c r="AB231" s="47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9"/>
    </row>
    <row r="232" spans="1:89" ht="14.4">
      <c r="A232" s="44"/>
      <c r="B232" s="64"/>
      <c r="C232" s="42"/>
      <c r="D232" s="42"/>
      <c r="E232" s="103">
        <f t="shared" si="3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62"/>
      <c r="P232" s="47"/>
      <c r="Q232" s="47"/>
      <c r="R232" s="47"/>
      <c r="S232" s="47"/>
      <c r="T232" s="40"/>
      <c r="U232" s="47"/>
      <c r="V232" s="47"/>
      <c r="W232" s="47"/>
      <c r="X232" s="47"/>
      <c r="Y232" s="47"/>
      <c r="Z232" s="47"/>
      <c r="AA232" s="47"/>
      <c r="AB232" s="47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9"/>
    </row>
    <row r="233" spans="1:89" ht="14.4">
      <c r="A233" s="44"/>
      <c r="B233" s="64"/>
      <c r="C233" s="42"/>
      <c r="D233" s="42"/>
      <c r="E233" s="103">
        <f t="shared" si="3"/>
        <v>0</v>
      </c>
      <c r="F233" s="61"/>
      <c r="G233" s="61"/>
      <c r="H233" s="61"/>
      <c r="I233" s="40"/>
      <c r="J233" s="40"/>
      <c r="K233" s="40"/>
      <c r="L233" s="40"/>
      <c r="M233" s="40"/>
      <c r="N233" s="40"/>
      <c r="O233" s="62"/>
      <c r="P233" s="47"/>
      <c r="Q233" s="47"/>
      <c r="R233" s="47"/>
      <c r="S233" s="47"/>
      <c r="T233" s="40"/>
      <c r="U233" s="47"/>
      <c r="V233" s="47"/>
      <c r="W233" s="47"/>
      <c r="X233" s="47"/>
      <c r="Y233" s="47"/>
      <c r="Z233" s="47"/>
      <c r="AA233" s="47"/>
      <c r="AB233" s="47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9"/>
    </row>
    <row r="234" spans="1:89" ht="14.4">
      <c r="A234" s="44"/>
      <c r="B234" s="64"/>
      <c r="C234" s="42"/>
      <c r="D234" s="42"/>
      <c r="E234" s="103">
        <f t="shared" si="3"/>
        <v>0</v>
      </c>
      <c r="F234" s="61"/>
      <c r="G234" s="61"/>
      <c r="H234" s="61"/>
      <c r="I234" s="40"/>
      <c r="J234" s="40"/>
      <c r="K234" s="40"/>
      <c r="L234" s="40"/>
      <c r="M234" s="40"/>
      <c r="N234" s="40"/>
      <c r="O234" s="62"/>
      <c r="P234" s="47"/>
      <c r="Q234" s="47"/>
      <c r="R234" s="47"/>
      <c r="S234" s="47"/>
      <c r="T234" s="40"/>
      <c r="U234" s="47"/>
      <c r="V234" s="47"/>
      <c r="W234" s="47"/>
      <c r="X234" s="47"/>
      <c r="Y234" s="47"/>
      <c r="Z234" s="47"/>
      <c r="AA234" s="47"/>
      <c r="AB234" s="47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9"/>
    </row>
    <row r="235" spans="1:89" ht="14.4">
      <c r="A235" s="31"/>
      <c r="B235" s="31"/>
      <c r="C235" s="32"/>
      <c r="D235" s="42"/>
      <c r="E235" s="103">
        <f t="shared" si="3"/>
        <v>0</v>
      </c>
      <c r="F235" s="33"/>
      <c r="G235" s="33"/>
      <c r="H235" s="33"/>
      <c r="I235" s="34"/>
      <c r="J235" s="34"/>
      <c r="K235" s="34"/>
      <c r="L235" s="34"/>
      <c r="M235" s="34"/>
      <c r="N235" s="34"/>
      <c r="O235" s="35"/>
      <c r="P235" s="36"/>
      <c r="Q235" s="36"/>
      <c r="R235" s="36"/>
      <c r="S235" s="36"/>
      <c r="T235" s="34"/>
      <c r="U235" s="36"/>
      <c r="V235" s="36"/>
      <c r="W235" s="36"/>
      <c r="X235" s="36"/>
      <c r="Y235" s="36"/>
      <c r="Z235" s="36"/>
      <c r="AA235" s="36"/>
      <c r="AB235" s="36"/>
      <c r="AC235" s="37"/>
      <c r="AD235" s="37"/>
      <c r="AE235" s="38"/>
      <c r="AF235" s="38"/>
      <c r="AG235" s="38"/>
      <c r="AH235" s="38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9"/>
    </row>
    <row r="236" spans="1:89" ht="15" thickBot="1">
      <c r="A236" s="21"/>
      <c r="B236" s="21"/>
      <c r="C236" s="16"/>
      <c r="D236" s="71"/>
      <c r="E236" s="106">
        <f t="shared" si="3"/>
        <v>0</v>
      </c>
      <c r="F236" s="11"/>
      <c r="G236" s="11"/>
      <c r="H236" s="11"/>
      <c r="I236" s="12"/>
      <c r="J236" s="12"/>
      <c r="K236" s="12"/>
      <c r="L236" s="12"/>
      <c r="M236" s="12"/>
      <c r="N236" s="13"/>
      <c r="O236" s="13"/>
      <c r="P236" s="13"/>
      <c r="Q236" s="13"/>
      <c r="R236" s="14"/>
      <c r="S236" s="14"/>
      <c r="T236" s="15"/>
      <c r="U236" s="14"/>
      <c r="V236" s="14"/>
      <c r="W236" s="15"/>
      <c r="X236" s="15"/>
      <c r="Y236" s="15"/>
      <c r="Z236" s="15"/>
      <c r="AA236" s="15"/>
      <c r="AB236" s="15"/>
      <c r="AC236" s="18"/>
      <c r="AD236" s="18"/>
      <c r="AE236" s="29"/>
      <c r="AF236" s="29"/>
      <c r="AG236" s="29"/>
      <c r="AH236" s="29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9"/>
    </row>
    <row r="237" spans="1:89">
      <c r="F237">
        <f t="shared" ref="F237:P237" si="4">SUM(F3:F236)</f>
        <v>61</v>
      </c>
      <c r="G237">
        <f t="shared" si="4"/>
        <v>61</v>
      </c>
      <c r="H237">
        <f t="shared" si="4"/>
        <v>61</v>
      </c>
      <c r="I237">
        <f t="shared" si="4"/>
        <v>61</v>
      </c>
      <c r="J237">
        <f t="shared" si="4"/>
        <v>11</v>
      </c>
      <c r="K237">
        <f t="shared" si="4"/>
        <v>61</v>
      </c>
      <c r="L237">
        <f t="shared" si="4"/>
        <v>217</v>
      </c>
      <c r="M237">
        <f t="shared" si="4"/>
        <v>0</v>
      </c>
      <c r="N237">
        <f t="shared" si="4"/>
        <v>67</v>
      </c>
      <c r="O237">
        <f t="shared" si="4"/>
        <v>61</v>
      </c>
      <c r="P237">
        <f t="shared" si="4"/>
        <v>11</v>
      </c>
      <c r="R237">
        <f t="shared" ref="R237:AA237" si="5">SUM(R3:R236)</f>
        <v>184</v>
      </c>
      <c r="S237">
        <f t="shared" si="5"/>
        <v>0</v>
      </c>
      <c r="T237">
        <f t="shared" si="5"/>
        <v>11</v>
      </c>
      <c r="U237">
        <f t="shared" si="5"/>
        <v>217</v>
      </c>
      <c r="V237">
        <f t="shared" si="5"/>
        <v>61</v>
      </c>
      <c r="W237">
        <f t="shared" si="5"/>
        <v>0</v>
      </c>
      <c r="X237">
        <f t="shared" si="5"/>
        <v>105</v>
      </c>
      <c r="Y237">
        <f t="shared" si="5"/>
        <v>61</v>
      </c>
      <c r="Z237">
        <f t="shared" si="5"/>
        <v>66</v>
      </c>
      <c r="AA237">
        <f t="shared" si="5"/>
        <v>11</v>
      </c>
      <c r="AC237">
        <f t="shared" ref="AC237:BG237" si="6">SUM(AC3:AC236)</f>
        <v>11</v>
      </c>
      <c r="AD237">
        <f t="shared" si="6"/>
        <v>61</v>
      </c>
      <c r="AE237">
        <f t="shared" si="6"/>
        <v>61</v>
      </c>
      <c r="AF237">
        <f t="shared" si="6"/>
        <v>61</v>
      </c>
      <c r="AG237">
        <f t="shared" si="6"/>
        <v>105</v>
      </c>
      <c r="AH237">
        <f t="shared" si="6"/>
        <v>61</v>
      </c>
      <c r="AI237">
        <f t="shared" si="6"/>
        <v>61</v>
      </c>
      <c r="AJ237">
        <f t="shared" si="6"/>
        <v>61</v>
      </c>
      <c r="AK237">
        <f t="shared" si="6"/>
        <v>61</v>
      </c>
      <c r="AL237">
        <f t="shared" si="6"/>
        <v>0</v>
      </c>
      <c r="AM237">
        <f t="shared" si="6"/>
        <v>217</v>
      </c>
      <c r="AN237">
        <f t="shared" si="6"/>
        <v>50</v>
      </c>
      <c r="AO237">
        <f t="shared" si="6"/>
        <v>11</v>
      </c>
      <c r="AP237">
        <f t="shared" si="6"/>
        <v>61</v>
      </c>
      <c r="AQ237">
        <f t="shared" si="6"/>
        <v>61</v>
      </c>
      <c r="AR237">
        <f t="shared" si="6"/>
        <v>217</v>
      </c>
      <c r="AS237">
        <f t="shared" si="6"/>
        <v>0</v>
      </c>
      <c r="AT237">
        <f t="shared" si="6"/>
        <v>0</v>
      </c>
      <c r="AU237">
        <f t="shared" si="6"/>
        <v>0</v>
      </c>
      <c r="AV237">
        <f t="shared" si="6"/>
        <v>0</v>
      </c>
      <c r="AW237">
        <f t="shared" si="6"/>
        <v>0</v>
      </c>
      <c r="AX237">
        <f t="shared" si="6"/>
        <v>0</v>
      </c>
      <c r="AY237">
        <f t="shared" si="6"/>
        <v>0</v>
      </c>
      <c r="AZ237">
        <f t="shared" si="6"/>
        <v>0</v>
      </c>
      <c r="BA237">
        <f t="shared" si="6"/>
        <v>0</v>
      </c>
      <c r="BB237">
        <f t="shared" si="6"/>
        <v>0</v>
      </c>
      <c r="BC237">
        <f t="shared" si="6"/>
        <v>0</v>
      </c>
      <c r="BD237">
        <f t="shared" si="6"/>
        <v>0</v>
      </c>
      <c r="BE237">
        <f t="shared" si="6"/>
        <v>0</v>
      </c>
      <c r="BF237">
        <f t="shared" si="6"/>
        <v>0</v>
      </c>
      <c r="BG237">
        <f t="shared" si="6"/>
        <v>0</v>
      </c>
      <c r="BH237">
        <f t="shared" ref="BH237:BY237" si="7">SUM(BH3:BH236)</f>
        <v>0</v>
      </c>
      <c r="BI237">
        <f t="shared" si="7"/>
        <v>0</v>
      </c>
      <c r="BJ237">
        <f t="shared" si="7"/>
        <v>0</v>
      </c>
      <c r="BK237">
        <f t="shared" si="7"/>
        <v>0</v>
      </c>
      <c r="BL237">
        <f t="shared" si="7"/>
        <v>0</v>
      </c>
      <c r="BM237">
        <f t="shared" si="7"/>
        <v>0</v>
      </c>
      <c r="BN237">
        <f t="shared" si="7"/>
        <v>0</v>
      </c>
      <c r="BO237">
        <f t="shared" si="7"/>
        <v>0</v>
      </c>
      <c r="BP237">
        <f t="shared" si="7"/>
        <v>0</v>
      </c>
      <c r="BQ237">
        <f t="shared" si="7"/>
        <v>0</v>
      </c>
      <c r="BR237">
        <f t="shared" si="7"/>
        <v>0</v>
      </c>
      <c r="BS237">
        <f t="shared" si="7"/>
        <v>0</v>
      </c>
      <c r="BT237">
        <f t="shared" si="7"/>
        <v>0</v>
      </c>
      <c r="BU237">
        <f t="shared" si="7"/>
        <v>0</v>
      </c>
      <c r="BV237">
        <f t="shared" si="7"/>
        <v>0</v>
      </c>
      <c r="BW237">
        <f t="shared" si="7"/>
        <v>0</v>
      </c>
      <c r="BX237">
        <f t="shared" si="7"/>
        <v>0</v>
      </c>
      <c r="BY237">
        <f t="shared" si="7"/>
        <v>0</v>
      </c>
      <c r="CA237">
        <f>SUM(CA3:CA236)</f>
        <v>0</v>
      </c>
      <c r="CB237">
        <f>SUM(CB3:CB236)</f>
        <v>0</v>
      </c>
      <c r="CC237">
        <f>SUM(CC3:CC236)</f>
        <v>0</v>
      </c>
      <c r="CE237">
        <f>SUM(CE3:CE236)</f>
        <v>0</v>
      </c>
      <c r="CF237">
        <f>SUM(CF3:CF236)</f>
        <v>0</v>
      </c>
      <c r="CI237">
        <f>SUM(CI3:CI236)</f>
        <v>0</v>
      </c>
      <c r="CJ237">
        <f>SUM(CJ3:CJ236)</f>
        <v>0</v>
      </c>
    </row>
    <row r="239" spans="1:89">
      <c r="D239" s="17"/>
    </row>
    <row r="240" spans="1:89">
      <c r="D240" s="17"/>
    </row>
    <row r="241" spans="1:55">
      <c r="A241" s="100"/>
      <c r="B241" s="101"/>
      <c r="C241" s="101"/>
      <c r="D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</row>
    <row r="245" spans="1:55">
      <c r="D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</row>
  </sheetData>
  <sortState ref="A3:CK113">
    <sortCondition descending="1" ref="E3:E113"/>
  </sortState>
  <pageMargins left="0.7" right="0.7" top="0.75" bottom="0.75" header="0.3" footer="0.3"/>
  <pageSetup paperSize="9" scale="2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46"/>
  <sheetViews>
    <sheetView zoomScaleNormal="100" workbookViewId="0">
      <pane xSplit="5" topLeftCell="F1" activePane="topRight" state="frozen"/>
      <selection pane="topRight" activeCell="A41" sqref="A3:XFD41"/>
    </sheetView>
  </sheetViews>
  <sheetFormatPr baseColWidth="10" defaultColWidth="11.44140625" defaultRowHeight="13.2"/>
  <cols>
    <col min="1" max="1" width="24.44140625" customWidth="1"/>
    <col min="2" max="2" width="17.5546875" style="17" customWidth="1"/>
    <col min="3" max="3" width="28.5546875" customWidth="1"/>
    <col min="4" max="4" width="6.6640625" customWidth="1"/>
    <col min="6" max="91" width="4.88671875" customWidth="1"/>
    <col min="92" max="92" width="25.33203125" customWidth="1"/>
  </cols>
  <sheetData>
    <row r="1" spans="1:92" ht="37.5" customHeight="1" thickBot="1">
      <c r="A1" s="6"/>
      <c r="B1" s="22"/>
      <c r="C1" s="6"/>
      <c r="D1" s="26"/>
      <c r="E1" s="1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26"/>
      <c r="AI1" s="26"/>
      <c r="AJ1" s="26"/>
      <c r="AK1" s="2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</row>
    <row r="2" spans="1:92" ht="111" customHeight="1" thickBot="1">
      <c r="A2" s="2" t="s">
        <v>0</v>
      </c>
      <c r="B2" s="3" t="s">
        <v>1</v>
      </c>
      <c r="C2" s="3" t="s">
        <v>2</v>
      </c>
      <c r="D2" s="70" t="s">
        <v>3</v>
      </c>
      <c r="E2" s="105" t="s">
        <v>4</v>
      </c>
      <c r="F2" s="20" t="s">
        <v>395</v>
      </c>
      <c r="G2" s="4" t="s">
        <v>596</v>
      </c>
      <c r="H2" s="4" t="s">
        <v>852</v>
      </c>
      <c r="I2" s="5" t="s">
        <v>929</v>
      </c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27"/>
      <c r="AI2" s="27"/>
      <c r="AJ2" s="27"/>
      <c r="AK2" s="27"/>
      <c r="AL2" s="4"/>
      <c r="AM2" s="4"/>
      <c r="AN2" s="4"/>
      <c r="AO2" s="4"/>
      <c r="AP2" s="19"/>
      <c r="AQ2" s="19"/>
      <c r="AR2" s="19"/>
      <c r="AS2" s="4"/>
      <c r="AT2" s="4"/>
      <c r="AU2" s="4"/>
      <c r="AV2" s="27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7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7" t="s">
        <v>5</v>
      </c>
    </row>
    <row r="3" spans="1:92" ht="14.4">
      <c r="A3" s="72" t="s">
        <v>38</v>
      </c>
      <c r="B3" s="53"/>
      <c r="C3" s="53" t="s">
        <v>30</v>
      </c>
      <c r="D3" s="54"/>
      <c r="E3" s="104">
        <f t="shared" ref="E3:E41" si="0">SUM(F3:CM3)</f>
        <v>48</v>
      </c>
      <c r="F3" s="55">
        <v>14</v>
      </c>
      <c r="G3" s="55">
        <v>12</v>
      </c>
      <c r="H3" s="55">
        <v>12</v>
      </c>
      <c r="I3" s="43">
        <v>10</v>
      </c>
      <c r="J3" s="43"/>
      <c r="K3" s="43"/>
      <c r="L3" s="43"/>
      <c r="M3" s="43"/>
      <c r="N3" s="43"/>
      <c r="O3" s="48"/>
      <c r="P3" s="25"/>
      <c r="Q3" s="25"/>
      <c r="R3" s="25"/>
      <c r="S3" s="25"/>
      <c r="T3" s="25"/>
      <c r="U3" s="43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8"/>
      <c r="AG3" s="28"/>
      <c r="AH3" s="28"/>
      <c r="AI3" s="28"/>
      <c r="AJ3" s="28"/>
      <c r="AK3" s="28"/>
      <c r="AL3" s="28"/>
      <c r="AM3" s="28"/>
      <c r="AN3" s="28"/>
      <c r="AO3" s="49"/>
      <c r="AP3" s="49"/>
      <c r="AQ3" s="49"/>
      <c r="AR3" s="49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8"/>
    </row>
    <row r="4" spans="1:92" ht="14.4">
      <c r="A4" s="72" t="s">
        <v>587</v>
      </c>
      <c r="B4" s="53"/>
      <c r="C4" s="53" t="s">
        <v>396</v>
      </c>
      <c r="D4" s="53">
        <v>1</v>
      </c>
      <c r="E4" s="107">
        <f t="shared" si="0"/>
        <v>47</v>
      </c>
      <c r="F4" s="55">
        <v>8</v>
      </c>
      <c r="G4" s="55">
        <v>13</v>
      </c>
      <c r="H4" s="55">
        <v>15</v>
      </c>
      <c r="I4" s="43">
        <v>11</v>
      </c>
      <c r="J4" s="43"/>
      <c r="K4" s="43"/>
      <c r="L4" s="43"/>
      <c r="M4" s="43"/>
      <c r="N4" s="43"/>
      <c r="O4" s="48"/>
      <c r="P4" s="25"/>
      <c r="Q4" s="25"/>
      <c r="R4" s="25"/>
      <c r="S4" s="25"/>
      <c r="T4" s="25"/>
      <c r="U4" s="43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8"/>
    </row>
    <row r="5" spans="1:92" ht="14.4">
      <c r="A5" s="72" t="s">
        <v>403</v>
      </c>
      <c r="B5" s="53"/>
      <c r="C5" s="53" t="s">
        <v>36</v>
      </c>
      <c r="D5" s="53"/>
      <c r="E5" s="103">
        <f t="shared" si="0"/>
        <v>34</v>
      </c>
      <c r="F5" s="57">
        <v>12</v>
      </c>
      <c r="G5" s="57">
        <v>10</v>
      </c>
      <c r="H5" s="57"/>
      <c r="I5" s="50">
        <v>12</v>
      </c>
      <c r="J5" s="50"/>
      <c r="K5" s="50"/>
      <c r="L5" s="50"/>
      <c r="M5" s="50"/>
      <c r="N5" s="43"/>
      <c r="O5" s="43"/>
      <c r="P5" s="43"/>
      <c r="Q5" s="43"/>
      <c r="R5" s="43"/>
      <c r="S5" s="23"/>
      <c r="T5" s="23"/>
      <c r="U5" s="25"/>
      <c r="V5" s="23"/>
      <c r="W5" s="23"/>
      <c r="X5" s="25"/>
      <c r="Y5" s="25"/>
      <c r="Z5" s="25"/>
      <c r="AA5" s="25"/>
      <c r="AB5" s="25"/>
      <c r="AC5" s="25"/>
      <c r="AD5" s="25"/>
      <c r="AE5" s="25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8"/>
    </row>
    <row r="6" spans="1:92" ht="14.4">
      <c r="A6" s="72" t="s">
        <v>189</v>
      </c>
      <c r="B6" s="53"/>
      <c r="C6" s="53" t="s">
        <v>607</v>
      </c>
      <c r="D6" s="53">
        <v>1</v>
      </c>
      <c r="E6" s="103">
        <f t="shared" si="0"/>
        <v>29</v>
      </c>
      <c r="F6" s="55"/>
      <c r="G6" s="55">
        <v>15</v>
      </c>
      <c r="H6" s="55"/>
      <c r="I6" s="43">
        <v>14</v>
      </c>
      <c r="J6" s="43"/>
      <c r="K6" s="43"/>
      <c r="L6" s="43"/>
      <c r="M6" s="43"/>
      <c r="N6" s="43"/>
      <c r="O6" s="48"/>
      <c r="P6" s="25"/>
      <c r="Q6" s="25"/>
      <c r="R6" s="25"/>
      <c r="S6" s="25"/>
      <c r="T6" s="25"/>
      <c r="U6" s="43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8"/>
    </row>
    <row r="7" spans="1:92" ht="14.4">
      <c r="A7" s="72" t="s">
        <v>606</v>
      </c>
      <c r="B7" s="73"/>
      <c r="C7" s="53" t="s">
        <v>607</v>
      </c>
      <c r="D7" s="53">
        <v>1</v>
      </c>
      <c r="E7" s="107">
        <f t="shared" si="0"/>
        <v>29</v>
      </c>
      <c r="F7" s="55"/>
      <c r="G7" s="55">
        <v>14</v>
      </c>
      <c r="H7" s="55"/>
      <c r="I7" s="43">
        <v>15</v>
      </c>
      <c r="J7" s="43"/>
      <c r="K7" s="43"/>
      <c r="L7" s="43"/>
      <c r="M7" s="43"/>
      <c r="N7" s="43"/>
      <c r="O7" s="48"/>
      <c r="P7" s="25"/>
      <c r="Q7" s="25"/>
      <c r="R7" s="25"/>
      <c r="S7" s="25"/>
      <c r="T7" s="25"/>
      <c r="U7" s="43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8"/>
    </row>
    <row r="8" spans="1:92" ht="14.4">
      <c r="A8" s="72" t="s">
        <v>43</v>
      </c>
      <c r="B8" s="75"/>
      <c r="C8" s="53" t="s">
        <v>406</v>
      </c>
      <c r="D8" s="53"/>
      <c r="E8" s="103">
        <f t="shared" si="0"/>
        <v>23</v>
      </c>
      <c r="F8" s="57">
        <v>9</v>
      </c>
      <c r="G8" s="57"/>
      <c r="H8" s="57">
        <v>14</v>
      </c>
      <c r="I8" s="50"/>
      <c r="J8" s="50"/>
      <c r="K8" s="50"/>
      <c r="L8" s="50"/>
      <c r="M8" s="50"/>
      <c r="N8" s="43"/>
      <c r="O8" s="43"/>
      <c r="P8" s="43"/>
      <c r="Q8" s="43"/>
      <c r="R8" s="43"/>
      <c r="S8" s="23"/>
      <c r="T8" s="23"/>
      <c r="U8" s="25"/>
      <c r="V8" s="23"/>
      <c r="W8" s="23"/>
      <c r="X8" s="25"/>
      <c r="Y8" s="25"/>
      <c r="Z8" s="25"/>
      <c r="AA8" s="25"/>
      <c r="AB8" s="25"/>
      <c r="AC8" s="25"/>
      <c r="AD8" s="25"/>
      <c r="AE8" s="25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8"/>
    </row>
    <row r="9" spans="1:92" ht="14.4">
      <c r="A9" s="72" t="s">
        <v>404</v>
      </c>
      <c r="B9" s="53"/>
      <c r="C9" s="53" t="s">
        <v>26</v>
      </c>
      <c r="D9" s="53"/>
      <c r="E9" s="103">
        <f t="shared" si="0"/>
        <v>22</v>
      </c>
      <c r="F9" s="58">
        <v>11</v>
      </c>
      <c r="G9" s="58">
        <v>11</v>
      </c>
      <c r="H9" s="58"/>
      <c r="I9" s="43"/>
      <c r="J9" s="43"/>
      <c r="K9" s="43"/>
      <c r="L9" s="43"/>
      <c r="M9" s="43"/>
      <c r="N9" s="43"/>
      <c r="O9" s="25"/>
      <c r="P9" s="43"/>
      <c r="Q9" s="43"/>
      <c r="R9" s="43"/>
      <c r="S9" s="48"/>
      <c r="T9" s="48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8"/>
    </row>
    <row r="10" spans="1:92" ht="14.4">
      <c r="A10" s="72" t="s">
        <v>45</v>
      </c>
      <c r="B10" s="53"/>
      <c r="C10" s="53" t="s">
        <v>46</v>
      </c>
      <c r="D10" s="53"/>
      <c r="E10" s="103">
        <f t="shared" si="0"/>
        <v>22</v>
      </c>
      <c r="F10" s="55">
        <v>7</v>
      </c>
      <c r="G10" s="55">
        <v>3</v>
      </c>
      <c r="H10" s="55">
        <v>9</v>
      </c>
      <c r="I10" s="43">
        <v>3</v>
      </c>
      <c r="J10" s="43"/>
      <c r="K10" s="43"/>
      <c r="L10" s="43"/>
      <c r="M10" s="43"/>
      <c r="N10" s="43"/>
      <c r="O10" s="48"/>
      <c r="P10" s="25"/>
      <c r="Q10" s="25"/>
      <c r="R10" s="25"/>
      <c r="S10" s="25"/>
      <c r="T10" s="25"/>
      <c r="U10" s="43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8"/>
    </row>
    <row r="11" spans="1:92" ht="14.4">
      <c r="A11" s="72" t="s">
        <v>400</v>
      </c>
      <c r="B11" s="53"/>
      <c r="C11" s="53" t="s">
        <v>76</v>
      </c>
      <c r="D11" s="53">
        <v>1</v>
      </c>
      <c r="E11" s="103">
        <f t="shared" si="0"/>
        <v>15</v>
      </c>
      <c r="F11" s="55">
        <v>15</v>
      </c>
      <c r="G11" s="55"/>
      <c r="H11" s="55"/>
      <c r="I11" s="43"/>
      <c r="J11" s="43"/>
      <c r="K11" s="43"/>
      <c r="L11" s="43"/>
      <c r="M11" s="43"/>
      <c r="N11" s="43"/>
      <c r="O11" s="48"/>
      <c r="P11" s="25"/>
      <c r="Q11" s="25"/>
      <c r="R11" s="25"/>
      <c r="S11" s="25"/>
      <c r="T11" s="25"/>
      <c r="U11" s="4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8"/>
    </row>
    <row r="12" spans="1:92" ht="14.4">
      <c r="A12" s="72" t="s">
        <v>401</v>
      </c>
      <c r="B12" s="53"/>
      <c r="C12" s="53" t="s">
        <v>402</v>
      </c>
      <c r="D12" s="53"/>
      <c r="E12" s="103">
        <f t="shared" si="0"/>
        <v>13</v>
      </c>
      <c r="F12" s="55">
        <v>13</v>
      </c>
      <c r="G12" s="55"/>
      <c r="H12" s="55"/>
      <c r="I12" s="43"/>
      <c r="J12" s="43"/>
      <c r="K12" s="43"/>
      <c r="L12" s="43"/>
      <c r="M12" s="43"/>
      <c r="N12" s="43"/>
      <c r="O12" s="48"/>
      <c r="P12" s="25"/>
      <c r="Q12" s="25"/>
      <c r="R12" s="25"/>
      <c r="S12" s="25"/>
      <c r="T12" s="25"/>
      <c r="U12" s="4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8"/>
    </row>
    <row r="13" spans="1:92" ht="14.4">
      <c r="A13" s="72" t="s">
        <v>861</v>
      </c>
      <c r="B13" s="75"/>
      <c r="C13" s="53" t="s">
        <v>545</v>
      </c>
      <c r="D13" s="53"/>
      <c r="E13" s="103">
        <f t="shared" si="0"/>
        <v>13</v>
      </c>
      <c r="F13" s="56"/>
      <c r="G13" s="56"/>
      <c r="H13" s="56">
        <v>13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43"/>
      <c r="T13" s="43"/>
      <c r="U13" s="25"/>
      <c r="V13" s="48"/>
      <c r="W13" s="48"/>
      <c r="X13" s="25"/>
      <c r="Y13" s="25"/>
      <c r="Z13" s="25"/>
      <c r="AA13" s="25"/>
      <c r="AB13" s="25"/>
      <c r="AC13" s="25"/>
      <c r="AD13" s="25"/>
      <c r="AE13" s="25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8"/>
    </row>
    <row r="14" spans="1:92" ht="14.4">
      <c r="A14" s="72" t="s">
        <v>659</v>
      </c>
      <c r="B14" s="334"/>
      <c r="C14" s="53" t="s">
        <v>945</v>
      </c>
      <c r="D14" s="53"/>
      <c r="E14" s="107">
        <f t="shared" si="0"/>
        <v>13</v>
      </c>
      <c r="F14" s="55"/>
      <c r="G14" s="55"/>
      <c r="H14" s="55"/>
      <c r="I14" s="43">
        <v>13</v>
      </c>
      <c r="J14" s="43"/>
      <c r="K14" s="43"/>
      <c r="L14" s="43"/>
      <c r="M14" s="43"/>
      <c r="N14" s="43"/>
      <c r="O14" s="48"/>
      <c r="P14" s="25"/>
      <c r="Q14" s="25"/>
      <c r="R14" s="25"/>
      <c r="S14" s="25"/>
      <c r="T14" s="25"/>
      <c r="U14" s="43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8"/>
    </row>
    <row r="15" spans="1:92" ht="14.4">
      <c r="A15" s="72" t="s">
        <v>481</v>
      </c>
      <c r="B15" s="75"/>
      <c r="C15" s="53" t="s">
        <v>608</v>
      </c>
      <c r="D15" s="53"/>
      <c r="E15" s="103">
        <f t="shared" si="0"/>
        <v>12</v>
      </c>
      <c r="F15" s="55"/>
      <c r="G15" s="55">
        <v>8</v>
      </c>
      <c r="H15" s="55">
        <v>4</v>
      </c>
      <c r="I15" s="43"/>
      <c r="J15" s="43"/>
      <c r="K15" s="43"/>
      <c r="L15" s="43"/>
      <c r="M15" s="43"/>
      <c r="N15" s="43"/>
      <c r="O15" s="48"/>
      <c r="P15" s="25"/>
      <c r="Q15" s="25"/>
      <c r="R15" s="25"/>
      <c r="S15" s="25"/>
      <c r="T15" s="25"/>
      <c r="U15" s="4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8"/>
    </row>
    <row r="16" spans="1:92" ht="14.4">
      <c r="A16" s="72" t="s">
        <v>418</v>
      </c>
      <c r="B16" s="75"/>
      <c r="C16" s="53" t="s">
        <v>217</v>
      </c>
      <c r="D16" s="53"/>
      <c r="E16" s="107">
        <f t="shared" si="0"/>
        <v>12</v>
      </c>
      <c r="F16" s="55"/>
      <c r="G16" s="55"/>
      <c r="H16" s="55">
        <v>10</v>
      </c>
      <c r="I16" s="43">
        <v>2</v>
      </c>
      <c r="J16" s="43"/>
      <c r="K16" s="43"/>
      <c r="L16" s="43"/>
      <c r="M16" s="43"/>
      <c r="N16" s="43"/>
      <c r="O16" s="48"/>
      <c r="P16" s="25"/>
      <c r="Q16" s="25"/>
      <c r="R16" s="25"/>
      <c r="S16" s="25"/>
      <c r="T16" s="25"/>
      <c r="U16" s="4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8"/>
    </row>
    <row r="17" spans="1:92" ht="14.4">
      <c r="A17" s="72" t="s">
        <v>292</v>
      </c>
      <c r="B17" s="175"/>
      <c r="C17" s="53" t="s">
        <v>54</v>
      </c>
      <c r="D17" s="53"/>
      <c r="E17" s="103">
        <f t="shared" si="0"/>
        <v>11</v>
      </c>
      <c r="F17" s="55"/>
      <c r="G17" s="55"/>
      <c r="H17" s="55">
        <v>11</v>
      </c>
      <c r="I17" s="43"/>
      <c r="J17" s="43"/>
      <c r="K17" s="43"/>
      <c r="L17" s="43"/>
      <c r="M17" s="43"/>
      <c r="N17" s="43"/>
      <c r="O17" s="48"/>
      <c r="P17" s="25"/>
      <c r="Q17" s="25"/>
      <c r="R17" s="25"/>
      <c r="S17" s="25"/>
      <c r="T17" s="25"/>
      <c r="U17" s="4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8"/>
    </row>
    <row r="18" spans="1:92" ht="14.4">
      <c r="A18" s="72" t="s">
        <v>405</v>
      </c>
      <c r="B18" s="53"/>
      <c r="C18" s="53" t="s">
        <v>36</v>
      </c>
      <c r="D18" s="53"/>
      <c r="E18" s="103">
        <f t="shared" si="0"/>
        <v>10</v>
      </c>
      <c r="F18" s="55">
        <v>10</v>
      </c>
      <c r="G18" s="55"/>
      <c r="H18" s="55"/>
      <c r="I18" s="43"/>
      <c r="J18" s="43"/>
      <c r="K18" s="43"/>
      <c r="L18" s="43"/>
      <c r="M18" s="43"/>
      <c r="N18" s="43"/>
      <c r="O18" s="48"/>
      <c r="P18" s="25"/>
      <c r="Q18" s="25"/>
      <c r="R18" s="25"/>
      <c r="S18" s="25"/>
      <c r="T18" s="25"/>
      <c r="U18" s="43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8"/>
    </row>
    <row r="19" spans="1:92" ht="14.4">
      <c r="A19" s="72" t="s">
        <v>193</v>
      </c>
      <c r="B19" s="53"/>
      <c r="C19" s="53" t="s">
        <v>396</v>
      </c>
      <c r="D19" s="53"/>
      <c r="E19" s="107">
        <f t="shared" si="0"/>
        <v>9</v>
      </c>
      <c r="F19" s="55">
        <v>2</v>
      </c>
      <c r="G19" s="55">
        <v>6</v>
      </c>
      <c r="H19" s="55">
        <v>1</v>
      </c>
      <c r="I19" s="43"/>
      <c r="J19" s="43"/>
      <c r="K19" s="43"/>
      <c r="L19" s="43"/>
      <c r="M19" s="43"/>
      <c r="N19" s="43"/>
      <c r="O19" s="48"/>
      <c r="P19" s="25"/>
      <c r="Q19" s="25"/>
      <c r="R19" s="25"/>
      <c r="S19" s="25"/>
      <c r="T19" s="25"/>
      <c r="U19" s="4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8"/>
    </row>
    <row r="20" spans="1:92" ht="14.4">
      <c r="A20" s="72" t="s">
        <v>592</v>
      </c>
      <c r="B20" s="75"/>
      <c r="C20" s="53" t="s">
        <v>192</v>
      </c>
      <c r="D20" s="53"/>
      <c r="E20" s="103">
        <f t="shared" si="0"/>
        <v>9</v>
      </c>
      <c r="F20" s="57"/>
      <c r="G20" s="57">
        <v>9</v>
      </c>
      <c r="H20" s="57"/>
      <c r="I20" s="50"/>
      <c r="J20" s="50"/>
      <c r="K20" s="50"/>
      <c r="L20" s="50"/>
      <c r="M20" s="50"/>
      <c r="N20" s="43"/>
      <c r="O20" s="43"/>
      <c r="P20" s="43"/>
      <c r="Q20" s="43"/>
      <c r="R20" s="43"/>
      <c r="S20" s="23"/>
      <c r="T20" s="23"/>
      <c r="U20" s="25"/>
      <c r="V20" s="23"/>
      <c r="W20" s="23"/>
      <c r="X20" s="25"/>
      <c r="Y20" s="25"/>
      <c r="Z20" s="25"/>
      <c r="AA20" s="25"/>
      <c r="AB20" s="25"/>
      <c r="AC20" s="25"/>
      <c r="AD20" s="25"/>
      <c r="AE20" s="25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8"/>
    </row>
    <row r="21" spans="1:92" ht="14.4">
      <c r="A21" s="72" t="s">
        <v>950</v>
      </c>
      <c r="B21" s="75"/>
      <c r="C21" s="53" t="s">
        <v>951</v>
      </c>
      <c r="D21" s="53"/>
      <c r="E21" s="103">
        <f t="shared" si="0"/>
        <v>9</v>
      </c>
      <c r="F21" s="55"/>
      <c r="G21" s="55"/>
      <c r="H21" s="55"/>
      <c r="I21" s="43">
        <v>9</v>
      </c>
      <c r="J21" s="43"/>
      <c r="K21" s="43"/>
      <c r="L21" s="43"/>
      <c r="M21" s="43"/>
      <c r="N21" s="43"/>
      <c r="O21" s="48"/>
      <c r="P21" s="25"/>
      <c r="Q21" s="25"/>
      <c r="R21" s="25"/>
      <c r="S21" s="25"/>
      <c r="T21" s="25"/>
      <c r="U21" s="4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8"/>
    </row>
    <row r="22" spans="1:92" ht="14.4">
      <c r="A22" s="72" t="s">
        <v>271</v>
      </c>
      <c r="B22" s="75"/>
      <c r="C22" s="53" t="s">
        <v>862</v>
      </c>
      <c r="D22" s="53"/>
      <c r="E22" s="103">
        <f t="shared" si="0"/>
        <v>8</v>
      </c>
      <c r="F22" s="55"/>
      <c r="G22" s="55"/>
      <c r="H22" s="55">
        <v>8</v>
      </c>
      <c r="I22" s="43"/>
      <c r="J22" s="43"/>
      <c r="K22" s="43"/>
      <c r="L22" s="43"/>
      <c r="M22" s="43"/>
      <c r="N22" s="43"/>
      <c r="O22" s="48"/>
      <c r="P22" s="25"/>
      <c r="Q22" s="25"/>
      <c r="R22" s="25"/>
      <c r="S22" s="25"/>
      <c r="T22" s="25"/>
      <c r="U22" s="4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8"/>
    </row>
    <row r="23" spans="1:92" ht="14.4">
      <c r="A23" s="72" t="s">
        <v>411</v>
      </c>
      <c r="B23" s="73"/>
      <c r="C23" s="53" t="s">
        <v>412</v>
      </c>
      <c r="D23" s="53"/>
      <c r="E23" s="107">
        <f t="shared" si="0"/>
        <v>8</v>
      </c>
      <c r="F23" s="55">
        <v>4</v>
      </c>
      <c r="G23" s="55"/>
      <c r="H23" s="55"/>
      <c r="I23" s="43">
        <v>4</v>
      </c>
      <c r="J23" s="43"/>
      <c r="K23" s="43"/>
      <c r="L23" s="43"/>
      <c r="M23" s="43"/>
      <c r="N23" s="43"/>
      <c r="O23" s="48"/>
      <c r="P23" s="25"/>
      <c r="Q23" s="25"/>
      <c r="R23" s="25"/>
      <c r="S23" s="25"/>
      <c r="T23" s="25"/>
      <c r="U23" s="4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8"/>
    </row>
    <row r="24" spans="1:92" ht="14.4">
      <c r="A24" s="72" t="s">
        <v>949</v>
      </c>
      <c r="B24" s="53"/>
      <c r="C24" s="53"/>
      <c r="D24" s="53"/>
      <c r="E24" s="103">
        <f t="shared" si="0"/>
        <v>8</v>
      </c>
      <c r="F24" s="55"/>
      <c r="G24" s="55"/>
      <c r="H24" s="55"/>
      <c r="I24" s="43">
        <v>8</v>
      </c>
      <c r="J24" s="43"/>
      <c r="K24" s="43"/>
      <c r="L24" s="43"/>
      <c r="M24" s="43"/>
      <c r="N24" s="43"/>
      <c r="O24" s="48"/>
      <c r="P24" s="25"/>
      <c r="Q24" s="25"/>
      <c r="R24" s="25"/>
      <c r="S24" s="25"/>
      <c r="T24" s="25"/>
      <c r="U24" s="4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8"/>
    </row>
    <row r="25" spans="1:92" ht="14.4">
      <c r="A25" s="72" t="s">
        <v>609</v>
      </c>
      <c r="B25" s="75"/>
      <c r="C25" s="53"/>
      <c r="D25" s="53"/>
      <c r="E25" s="103">
        <f t="shared" si="0"/>
        <v>7</v>
      </c>
      <c r="F25" s="55"/>
      <c r="G25" s="55">
        <v>7</v>
      </c>
      <c r="H25" s="55"/>
      <c r="I25" s="43"/>
      <c r="J25" s="43"/>
      <c r="K25" s="43"/>
      <c r="L25" s="43"/>
      <c r="M25" s="43"/>
      <c r="N25" s="43"/>
      <c r="O25" s="48"/>
      <c r="P25" s="25"/>
      <c r="Q25" s="25"/>
      <c r="R25" s="25"/>
      <c r="S25" s="25"/>
      <c r="T25" s="25"/>
      <c r="U25" s="4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8"/>
    </row>
    <row r="26" spans="1:92" ht="14.4">
      <c r="A26" s="72" t="s">
        <v>47</v>
      </c>
      <c r="B26" s="53"/>
      <c r="C26" s="53" t="s">
        <v>48</v>
      </c>
      <c r="D26" s="53"/>
      <c r="E26" s="103">
        <f t="shared" si="0"/>
        <v>7</v>
      </c>
      <c r="F26" s="57"/>
      <c r="G26" s="57"/>
      <c r="H26" s="57">
        <v>7</v>
      </c>
      <c r="I26" s="50"/>
      <c r="J26" s="50"/>
      <c r="K26" s="50"/>
      <c r="L26" s="50"/>
      <c r="M26" s="50"/>
      <c r="N26" s="43"/>
      <c r="O26" s="43"/>
      <c r="P26" s="43"/>
      <c r="Q26" s="43"/>
      <c r="R26" s="43"/>
      <c r="S26" s="23"/>
      <c r="T26" s="23"/>
      <c r="U26" s="25"/>
      <c r="V26" s="23"/>
      <c r="W26" s="23"/>
      <c r="X26" s="25"/>
      <c r="Y26" s="25"/>
      <c r="Z26" s="25"/>
      <c r="AA26" s="25"/>
      <c r="AB26" s="25"/>
      <c r="AC26" s="25"/>
      <c r="AD26" s="25"/>
      <c r="AE26" s="25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8"/>
    </row>
    <row r="27" spans="1:92" ht="14.4">
      <c r="A27" s="72" t="s">
        <v>947</v>
      </c>
      <c r="B27" s="53"/>
      <c r="C27" s="53" t="s">
        <v>948</v>
      </c>
      <c r="D27" s="53"/>
      <c r="E27" s="103">
        <f t="shared" si="0"/>
        <v>7</v>
      </c>
      <c r="F27" s="55"/>
      <c r="G27" s="55"/>
      <c r="H27" s="55"/>
      <c r="I27" s="43">
        <v>7</v>
      </c>
      <c r="J27" s="43"/>
      <c r="K27" s="43"/>
      <c r="L27" s="43"/>
      <c r="M27" s="43"/>
      <c r="N27" s="43"/>
      <c r="O27" s="48"/>
      <c r="P27" s="25"/>
      <c r="Q27" s="25"/>
      <c r="R27" s="25"/>
      <c r="S27" s="25"/>
      <c r="T27" s="25"/>
      <c r="U27" s="43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8"/>
    </row>
    <row r="28" spans="1:92" ht="14.4">
      <c r="A28" s="72" t="s">
        <v>407</v>
      </c>
      <c r="B28" s="53"/>
      <c r="C28" s="53" t="s">
        <v>408</v>
      </c>
      <c r="D28" s="53"/>
      <c r="E28" s="103">
        <f t="shared" si="0"/>
        <v>6</v>
      </c>
      <c r="F28" s="55">
        <v>6</v>
      </c>
      <c r="G28" s="55"/>
      <c r="H28" s="55"/>
      <c r="I28" s="43"/>
      <c r="J28" s="43"/>
      <c r="K28" s="43"/>
      <c r="L28" s="43"/>
      <c r="M28" s="43"/>
      <c r="N28" s="43"/>
      <c r="O28" s="48"/>
      <c r="P28" s="25"/>
      <c r="Q28" s="25"/>
      <c r="R28" s="25"/>
      <c r="S28" s="25"/>
      <c r="T28" s="25"/>
      <c r="U28" s="43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8"/>
    </row>
    <row r="29" spans="1:92" ht="14.4">
      <c r="A29" s="72" t="s">
        <v>414</v>
      </c>
      <c r="B29" s="53"/>
      <c r="C29" s="53" t="s">
        <v>412</v>
      </c>
      <c r="D29" s="53"/>
      <c r="E29" s="103">
        <f t="shared" si="0"/>
        <v>6</v>
      </c>
      <c r="F29" s="55">
        <v>1</v>
      </c>
      <c r="G29" s="55"/>
      <c r="H29" s="55"/>
      <c r="I29" s="43">
        <v>5</v>
      </c>
      <c r="J29" s="43"/>
      <c r="K29" s="43"/>
      <c r="L29" s="43"/>
      <c r="M29" s="43"/>
      <c r="N29" s="43"/>
      <c r="O29" s="48"/>
      <c r="P29" s="25"/>
      <c r="Q29" s="25"/>
      <c r="R29" s="25"/>
      <c r="S29" s="25"/>
      <c r="T29" s="25"/>
      <c r="U29" s="43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8"/>
    </row>
    <row r="30" spans="1:92" ht="14.4">
      <c r="A30" s="72" t="s">
        <v>505</v>
      </c>
      <c r="B30" s="53"/>
      <c r="C30" s="53" t="s">
        <v>217</v>
      </c>
      <c r="D30" s="53"/>
      <c r="E30" s="103">
        <f t="shared" si="0"/>
        <v>6</v>
      </c>
      <c r="F30" s="55"/>
      <c r="G30" s="55"/>
      <c r="H30" s="55">
        <v>6</v>
      </c>
      <c r="I30" s="43"/>
      <c r="J30" s="43"/>
      <c r="K30" s="43"/>
      <c r="L30" s="43"/>
      <c r="M30" s="43"/>
      <c r="N30" s="43"/>
      <c r="O30" s="48"/>
      <c r="P30" s="25"/>
      <c r="Q30" s="25"/>
      <c r="R30" s="25"/>
      <c r="S30" s="25"/>
      <c r="T30" s="25"/>
      <c r="U30" s="43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8"/>
    </row>
    <row r="31" spans="1:92" ht="14.4">
      <c r="A31" s="141" t="s">
        <v>839</v>
      </c>
      <c r="B31" s="53"/>
      <c r="C31" s="114" t="s">
        <v>946</v>
      </c>
      <c r="D31" s="53"/>
      <c r="E31" s="103">
        <f t="shared" si="0"/>
        <v>6</v>
      </c>
      <c r="F31" s="55"/>
      <c r="G31" s="55"/>
      <c r="H31" s="55"/>
      <c r="I31" s="43">
        <v>6</v>
      </c>
      <c r="J31" s="43"/>
      <c r="K31" s="43"/>
      <c r="L31" s="43"/>
      <c r="M31" s="43"/>
      <c r="N31" s="43"/>
      <c r="O31" s="48"/>
      <c r="P31" s="25"/>
      <c r="Q31" s="25"/>
      <c r="R31" s="25"/>
      <c r="S31" s="25"/>
      <c r="T31" s="25"/>
      <c r="U31" s="4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8"/>
    </row>
    <row r="32" spans="1:92" ht="14.4">
      <c r="A32" s="72" t="s">
        <v>409</v>
      </c>
      <c r="B32" s="53"/>
      <c r="C32" s="53" t="s">
        <v>410</v>
      </c>
      <c r="D32" s="53"/>
      <c r="E32" s="103">
        <f t="shared" si="0"/>
        <v>5</v>
      </c>
      <c r="F32" s="55">
        <v>5</v>
      </c>
      <c r="G32" s="55"/>
      <c r="H32" s="55"/>
      <c r="I32" s="43"/>
      <c r="J32" s="43"/>
      <c r="K32" s="43"/>
      <c r="L32" s="43"/>
      <c r="M32" s="43"/>
      <c r="N32" s="43"/>
      <c r="O32" s="48"/>
      <c r="P32" s="25"/>
      <c r="Q32" s="25"/>
      <c r="R32" s="25"/>
      <c r="S32" s="25"/>
      <c r="T32" s="25"/>
      <c r="U32" s="43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8"/>
    </row>
    <row r="33" spans="1:92" ht="14.4">
      <c r="A33" s="72" t="s">
        <v>661</v>
      </c>
      <c r="B33" s="73"/>
      <c r="C33" s="53" t="s">
        <v>69</v>
      </c>
      <c r="D33" s="53"/>
      <c r="E33" s="103">
        <f t="shared" si="0"/>
        <v>5</v>
      </c>
      <c r="F33" s="55"/>
      <c r="G33" s="55"/>
      <c r="H33" s="55">
        <v>5</v>
      </c>
      <c r="I33" s="43"/>
      <c r="J33" s="43"/>
      <c r="K33" s="43"/>
      <c r="L33" s="43"/>
      <c r="M33" s="43"/>
      <c r="N33" s="43"/>
      <c r="O33" s="48"/>
      <c r="P33" s="25"/>
      <c r="Q33" s="25"/>
      <c r="R33" s="25"/>
      <c r="S33" s="25"/>
      <c r="T33" s="25"/>
      <c r="U33" s="43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8"/>
    </row>
    <row r="34" spans="1:92" ht="14.4">
      <c r="A34" s="72" t="s">
        <v>195</v>
      </c>
      <c r="B34" s="53"/>
      <c r="C34" s="53" t="s">
        <v>607</v>
      </c>
      <c r="D34" s="53"/>
      <c r="E34" s="103">
        <f t="shared" si="0"/>
        <v>5</v>
      </c>
      <c r="F34" s="55"/>
      <c r="G34" s="55">
        <v>5</v>
      </c>
      <c r="H34" s="55"/>
      <c r="I34" s="43"/>
      <c r="J34" s="43"/>
      <c r="K34" s="43"/>
      <c r="L34" s="43"/>
      <c r="M34" s="43"/>
      <c r="N34" s="43"/>
      <c r="O34" s="48"/>
      <c r="P34" s="25"/>
      <c r="Q34" s="25"/>
      <c r="R34" s="25"/>
      <c r="S34" s="25"/>
      <c r="T34" s="25"/>
      <c r="U34" s="43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8"/>
    </row>
    <row r="35" spans="1:92" ht="14.4">
      <c r="A35" s="72" t="s">
        <v>50</v>
      </c>
      <c r="B35" s="81"/>
      <c r="C35" s="53" t="s">
        <v>36</v>
      </c>
      <c r="D35" s="54"/>
      <c r="E35" s="107">
        <f t="shared" si="0"/>
        <v>4</v>
      </c>
      <c r="F35" s="55"/>
      <c r="G35" s="55">
        <v>4</v>
      </c>
      <c r="H35" s="55"/>
      <c r="I35" s="43"/>
      <c r="J35" s="43"/>
      <c r="K35" s="43"/>
      <c r="L35" s="43"/>
      <c r="M35" s="43"/>
      <c r="N35" s="43"/>
      <c r="O35" s="48"/>
      <c r="P35" s="25"/>
      <c r="Q35" s="25"/>
      <c r="R35" s="25"/>
      <c r="S35" s="25"/>
      <c r="T35" s="25"/>
      <c r="U35" s="4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8"/>
    </row>
    <row r="36" spans="1:92" ht="14.4">
      <c r="A36" s="72" t="s">
        <v>413</v>
      </c>
      <c r="B36" s="53"/>
      <c r="C36" s="53" t="s">
        <v>408</v>
      </c>
      <c r="D36" s="53"/>
      <c r="E36" s="103">
        <f t="shared" si="0"/>
        <v>3</v>
      </c>
      <c r="F36" s="55">
        <v>3</v>
      </c>
      <c r="G36" s="55"/>
      <c r="H36" s="55"/>
      <c r="I36" s="43"/>
      <c r="J36" s="43"/>
      <c r="K36" s="43"/>
      <c r="L36" s="43"/>
      <c r="M36" s="43"/>
      <c r="N36" s="43"/>
      <c r="O36" s="48"/>
      <c r="P36" s="25"/>
      <c r="Q36" s="25"/>
      <c r="R36" s="25"/>
      <c r="S36" s="25"/>
      <c r="T36" s="25"/>
      <c r="U36" s="43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8"/>
    </row>
    <row r="37" spans="1:92" ht="14.4">
      <c r="A37" s="72" t="s">
        <v>863</v>
      </c>
      <c r="B37" s="53"/>
      <c r="C37" s="53" t="s">
        <v>864</v>
      </c>
      <c r="D37" s="53"/>
      <c r="E37" s="107">
        <f t="shared" si="0"/>
        <v>3</v>
      </c>
      <c r="F37" s="57"/>
      <c r="G37" s="57"/>
      <c r="H37" s="57">
        <v>3</v>
      </c>
      <c r="I37" s="50"/>
      <c r="J37" s="50"/>
      <c r="K37" s="50"/>
      <c r="L37" s="50"/>
      <c r="M37" s="50"/>
      <c r="N37" s="43"/>
      <c r="O37" s="43"/>
      <c r="P37" s="43"/>
      <c r="Q37" s="43"/>
      <c r="R37" s="43"/>
      <c r="S37" s="23"/>
      <c r="T37" s="23"/>
      <c r="U37" s="25"/>
      <c r="V37" s="23"/>
      <c r="W37" s="23"/>
      <c r="X37" s="25"/>
      <c r="Y37" s="25"/>
      <c r="Z37" s="25"/>
      <c r="AA37" s="25"/>
      <c r="AB37" s="25"/>
      <c r="AC37" s="25"/>
      <c r="AD37" s="25"/>
      <c r="AE37" s="25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8"/>
    </row>
    <row r="38" spans="1:92" ht="14.4">
      <c r="A38" s="72" t="s">
        <v>610</v>
      </c>
      <c r="B38" s="73"/>
      <c r="C38" s="53" t="s">
        <v>276</v>
      </c>
      <c r="D38" s="69"/>
      <c r="E38" s="103">
        <f t="shared" si="0"/>
        <v>2</v>
      </c>
      <c r="F38" s="55"/>
      <c r="G38" s="55">
        <v>2</v>
      </c>
      <c r="H38" s="55"/>
      <c r="I38" s="43"/>
      <c r="J38" s="43"/>
      <c r="K38" s="43"/>
      <c r="L38" s="43"/>
      <c r="M38" s="43"/>
      <c r="N38" s="43"/>
      <c r="O38" s="48"/>
      <c r="P38" s="25"/>
      <c r="Q38" s="25"/>
      <c r="R38" s="25"/>
      <c r="S38" s="25"/>
      <c r="T38" s="25"/>
      <c r="U38" s="43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8"/>
    </row>
    <row r="39" spans="1:92" ht="14.4">
      <c r="A39" s="99" t="s">
        <v>777</v>
      </c>
      <c r="B39" s="73"/>
      <c r="C39" s="73" t="s">
        <v>217</v>
      </c>
      <c r="D39" s="53"/>
      <c r="E39" s="103">
        <f t="shared" si="0"/>
        <v>2</v>
      </c>
      <c r="F39" s="57"/>
      <c r="G39" s="57"/>
      <c r="H39" s="57">
        <v>2</v>
      </c>
      <c r="I39" s="50"/>
      <c r="J39" s="50"/>
      <c r="K39" s="50"/>
      <c r="L39" s="50"/>
      <c r="M39" s="50"/>
      <c r="N39" s="43"/>
      <c r="O39" s="43"/>
      <c r="P39" s="43"/>
      <c r="Q39" s="43"/>
      <c r="R39" s="43"/>
      <c r="S39" s="23"/>
      <c r="T39" s="23"/>
      <c r="U39" s="25"/>
      <c r="V39" s="23"/>
      <c r="W39" s="23"/>
      <c r="X39" s="25"/>
      <c r="Y39" s="25"/>
      <c r="Z39" s="25"/>
      <c r="AA39" s="25"/>
      <c r="AB39" s="25"/>
      <c r="AC39" s="25"/>
      <c r="AD39" s="25"/>
      <c r="AE39" s="25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8"/>
    </row>
    <row r="40" spans="1:92" ht="14.4">
      <c r="A40" s="72" t="s">
        <v>279</v>
      </c>
      <c r="B40" s="53"/>
      <c r="C40" s="53" t="s">
        <v>235</v>
      </c>
      <c r="D40" s="53"/>
      <c r="E40" s="107">
        <f t="shared" si="0"/>
        <v>1</v>
      </c>
      <c r="F40" s="55"/>
      <c r="G40" s="55">
        <v>1</v>
      </c>
      <c r="H40" s="55"/>
      <c r="I40" s="43"/>
      <c r="J40" s="43"/>
      <c r="K40" s="43"/>
      <c r="L40" s="43"/>
      <c r="M40" s="43"/>
      <c r="N40" s="43"/>
      <c r="O40" s="48"/>
      <c r="P40" s="25"/>
      <c r="Q40" s="25"/>
      <c r="R40" s="25"/>
      <c r="S40" s="25"/>
      <c r="T40" s="25"/>
      <c r="U40" s="43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8"/>
    </row>
    <row r="41" spans="1:92" ht="14.4">
      <c r="A41" s="72" t="s">
        <v>49</v>
      </c>
      <c r="B41" s="176"/>
      <c r="C41" s="53" t="s">
        <v>30</v>
      </c>
      <c r="D41" s="53"/>
      <c r="E41" s="107">
        <f t="shared" si="0"/>
        <v>1</v>
      </c>
      <c r="F41" s="55"/>
      <c r="G41" s="55"/>
      <c r="H41" s="55"/>
      <c r="I41" s="43">
        <v>1</v>
      </c>
      <c r="J41" s="43"/>
      <c r="K41" s="43"/>
      <c r="L41" s="43"/>
      <c r="M41" s="43"/>
      <c r="N41" s="43"/>
      <c r="O41" s="48"/>
      <c r="P41" s="25"/>
      <c r="Q41" s="25"/>
      <c r="R41" s="25"/>
      <c r="S41" s="25"/>
      <c r="T41" s="25"/>
      <c r="U41" s="43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8" t="s">
        <v>7</v>
      </c>
    </row>
    <row r="42" spans="1:92" ht="14.4">
      <c r="A42" s="72"/>
      <c r="B42" s="53"/>
      <c r="C42" s="53"/>
      <c r="D42" s="53"/>
      <c r="E42" s="107">
        <f t="shared" ref="E42:E65" si="1">SUM(F42:CM42)</f>
        <v>0</v>
      </c>
      <c r="F42" s="57"/>
      <c r="G42" s="57"/>
      <c r="H42" s="57"/>
      <c r="I42" s="50"/>
      <c r="J42" s="50"/>
      <c r="K42" s="50"/>
      <c r="L42" s="50"/>
      <c r="M42" s="50"/>
      <c r="N42" s="43"/>
      <c r="O42" s="43"/>
      <c r="P42" s="43"/>
      <c r="Q42" s="43"/>
      <c r="R42" s="43"/>
      <c r="S42" s="23"/>
      <c r="T42" s="23"/>
      <c r="U42" s="25"/>
      <c r="V42" s="23"/>
      <c r="W42" s="23"/>
      <c r="X42" s="25"/>
      <c r="Y42" s="25"/>
      <c r="Z42" s="25"/>
      <c r="AA42" s="25"/>
      <c r="AB42" s="25"/>
      <c r="AC42" s="25"/>
      <c r="AD42" s="25"/>
      <c r="AE42" s="25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8"/>
    </row>
    <row r="43" spans="1:92" ht="14.4">
      <c r="A43" s="72"/>
      <c r="B43" s="53"/>
      <c r="C43" s="53"/>
      <c r="D43" s="53"/>
      <c r="E43" s="107">
        <f t="shared" si="1"/>
        <v>0</v>
      </c>
      <c r="F43" s="55"/>
      <c r="G43" s="55"/>
      <c r="H43" s="55"/>
      <c r="I43" s="43"/>
      <c r="J43" s="43"/>
      <c r="K43" s="43"/>
      <c r="L43" s="43"/>
      <c r="M43" s="43"/>
      <c r="N43" s="43"/>
      <c r="O43" s="48"/>
      <c r="P43" s="25"/>
      <c r="Q43" s="25"/>
      <c r="R43" s="25"/>
      <c r="S43" s="25"/>
      <c r="T43" s="91"/>
      <c r="U43" s="43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8"/>
    </row>
    <row r="44" spans="1:92" ht="14.4">
      <c r="A44" s="72"/>
      <c r="B44" s="53"/>
      <c r="C44" s="53"/>
      <c r="D44" s="53"/>
      <c r="E44" s="103">
        <f t="shared" si="1"/>
        <v>0</v>
      </c>
      <c r="F44" s="57"/>
      <c r="G44" s="57"/>
      <c r="H44" s="57"/>
      <c r="I44" s="50"/>
      <c r="J44" s="50"/>
      <c r="K44" s="50"/>
      <c r="L44" s="50"/>
      <c r="M44" s="50"/>
      <c r="N44" s="43"/>
      <c r="O44" s="43"/>
      <c r="P44" s="43"/>
      <c r="Q44" s="43"/>
      <c r="R44" s="43"/>
      <c r="S44" s="23"/>
      <c r="T44" s="23"/>
      <c r="U44" s="25"/>
      <c r="V44" s="23"/>
      <c r="W44" s="23"/>
      <c r="X44" s="25"/>
      <c r="Y44" s="25"/>
      <c r="Z44" s="25"/>
      <c r="AA44" s="25"/>
      <c r="AB44" s="25"/>
      <c r="AC44" s="25"/>
      <c r="AD44" s="25"/>
      <c r="AE44" s="25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8"/>
    </row>
    <row r="45" spans="1:92" ht="14.4">
      <c r="A45" s="72"/>
      <c r="B45" s="53"/>
      <c r="C45" s="53"/>
      <c r="D45" s="53"/>
      <c r="E45" s="103">
        <f t="shared" si="1"/>
        <v>0</v>
      </c>
      <c r="F45" s="57"/>
      <c r="G45" s="57"/>
      <c r="H45" s="57"/>
      <c r="I45" s="50"/>
      <c r="J45" s="50"/>
      <c r="K45" s="50"/>
      <c r="L45" s="50"/>
      <c r="M45" s="50"/>
      <c r="N45" s="43"/>
      <c r="O45" s="43"/>
      <c r="P45" s="43"/>
      <c r="Q45" s="43"/>
      <c r="R45" s="43"/>
      <c r="S45" s="23"/>
      <c r="T45" s="23"/>
      <c r="U45" s="25"/>
      <c r="V45" s="23"/>
      <c r="W45" s="23"/>
      <c r="X45" s="25"/>
      <c r="Y45" s="25"/>
      <c r="Z45" s="25"/>
      <c r="AA45" s="25"/>
      <c r="AB45" s="25"/>
      <c r="AC45" s="25"/>
      <c r="AD45" s="25"/>
      <c r="AE45" s="25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8"/>
    </row>
    <row r="46" spans="1:92" ht="14.4">
      <c r="A46" s="72"/>
      <c r="B46" s="53"/>
      <c r="C46" s="53"/>
      <c r="D46" s="53"/>
      <c r="E46" s="103">
        <f t="shared" si="1"/>
        <v>0</v>
      </c>
      <c r="F46" s="55"/>
      <c r="G46" s="55"/>
      <c r="H46" s="55"/>
      <c r="I46" s="43"/>
      <c r="J46" s="43"/>
      <c r="K46" s="43"/>
      <c r="L46" s="43"/>
      <c r="M46" s="43"/>
      <c r="N46" s="43"/>
      <c r="O46" s="48"/>
      <c r="P46" s="25"/>
      <c r="Q46" s="25"/>
      <c r="R46" s="25"/>
      <c r="S46" s="25"/>
      <c r="T46" s="25"/>
      <c r="U46" s="43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8"/>
    </row>
    <row r="47" spans="1:92" ht="14.4">
      <c r="A47" s="72"/>
      <c r="B47" s="53"/>
      <c r="C47" s="53"/>
      <c r="D47" s="53"/>
      <c r="E47" s="103">
        <f t="shared" si="1"/>
        <v>0</v>
      </c>
      <c r="F47" s="55"/>
      <c r="G47" s="55"/>
      <c r="H47" s="55"/>
      <c r="I47" s="43"/>
      <c r="J47" s="43"/>
      <c r="K47" s="43"/>
      <c r="L47" s="43"/>
      <c r="M47" s="43"/>
      <c r="N47" s="43"/>
      <c r="O47" s="48"/>
      <c r="P47" s="25"/>
      <c r="Q47" s="25"/>
      <c r="R47" s="25"/>
      <c r="S47" s="25"/>
      <c r="T47" s="25"/>
      <c r="U47" s="43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8"/>
    </row>
    <row r="48" spans="1:92" ht="14.4">
      <c r="A48" s="72"/>
      <c r="B48" s="53"/>
      <c r="C48" s="53"/>
      <c r="D48" s="53"/>
      <c r="E48" s="103">
        <f t="shared" si="1"/>
        <v>0</v>
      </c>
      <c r="F48" s="55"/>
      <c r="G48" s="55"/>
      <c r="H48" s="55"/>
      <c r="I48" s="43"/>
      <c r="J48" s="43"/>
      <c r="K48" s="43"/>
      <c r="L48" s="43"/>
      <c r="M48" s="43"/>
      <c r="N48" s="43"/>
      <c r="O48" s="48"/>
      <c r="P48" s="25"/>
      <c r="Q48" s="25"/>
      <c r="R48" s="25"/>
      <c r="S48" s="25"/>
      <c r="T48" s="25"/>
      <c r="U48" s="43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8"/>
    </row>
    <row r="49" spans="1:92" ht="14.4">
      <c r="A49" s="72"/>
      <c r="B49" s="53"/>
      <c r="C49" s="53"/>
      <c r="D49" s="53"/>
      <c r="E49" s="103">
        <f t="shared" si="1"/>
        <v>0</v>
      </c>
      <c r="F49" s="55"/>
      <c r="G49" s="55"/>
      <c r="H49" s="55"/>
      <c r="I49" s="43"/>
      <c r="J49" s="43"/>
      <c r="K49" s="43"/>
      <c r="L49" s="43"/>
      <c r="M49" s="43"/>
      <c r="N49" s="43"/>
      <c r="O49" s="48"/>
      <c r="P49" s="25"/>
      <c r="Q49" s="25"/>
      <c r="R49" s="25"/>
      <c r="S49" s="25"/>
      <c r="T49" s="25"/>
      <c r="U49" s="43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8"/>
    </row>
    <row r="50" spans="1:92" ht="14.4">
      <c r="A50" s="52"/>
      <c r="B50" s="24"/>
      <c r="C50" s="53"/>
      <c r="D50" s="53"/>
      <c r="E50" s="103">
        <f t="shared" si="1"/>
        <v>0</v>
      </c>
      <c r="F50" s="55"/>
      <c r="G50" s="55"/>
      <c r="H50" s="55"/>
      <c r="I50" s="43"/>
      <c r="J50" s="43"/>
      <c r="K50" s="43"/>
      <c r="L50" s="43"/>
      <c r="M50" s="43"/>
      <c r="N50" s="43"/>
      <c r="O50" s="48"/>
      <c r="P50" s="25"/>
      <c r="Q50" s="25"/>
      <c r="R50" s="25"/>
      <c r="S50" s="25"/>
      <c r="T50" s="25"/>
      <c r="U50" s="43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8"/>
    </row>
    <row r="51" spans="1:92" ht="14.4">
      <c r="A51" s="72"/>
      <c r="B51" s="73"/>
      <c r="C51" s="53"/>
      <c r="D51" s="53"/>
      <c r="E51" s="103">
        <f t="shared" si="1"/>
        <v>0</v>
      </c>
      <c r="F51" s="55"/>
      <c r="G51" s="55"/>
      <c r="H51" s="55"/>
      <c r="I51" s="43"/>
      <c r="J51" s="43"/>
      <c r="K51" s="43"/>
      <c r="L51" s="43"/>
      <c r="M51" s="43"/>
      <c r="N51" s="43"/>
      <c r="O51" s="48"/>
      <c r="P51" s="25"/>
      <c r="Q51" s="25"/>
      <c r="R51" s="25"/>
      <c r="S51" s="25"/>
      <c r="T51" s="25"/>
      <c r="U51" s="43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8"/>
    </row>
    <row r="52" spans="1:92" ht="14.4">
      <c r="A52" s="72"/>
      <c r="B52" s="53"/>
      <c r="C52" s="53"/>
      <c r="D52" s="53"/>
      <c r="E52" s="103">
        <f t="shared" si="1"/>
        <v>0</v>
      </c>
      <c r="F52" s="55"/>
      <c r="G52" s="55"/>
      <c r="H52" s="55"/>
      <c r="I52" s="43"/>
      <c r="J52" s="43"/>
      <c r="K52" s="43"/>
      <c r="L52" s="43"/>
      <c r="M52" s="43"/>
      <c r="N52" s="43"/>
      <c r="O52" s="48"/>
      <c r="P52" s="25"/>
      <c r="Q52" s="25"/>
      <c r="R52" s="25"/>
      <c r="S52" s="25"/>
      <c r="T52" s="25"/>
      <c r="U52" s="43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8"/>
    </row>
    <row r="53" spans="1:92" ht="14.4">
      <c r="A53" s="72"/>
      <c r="B53" s="93"/>
      <c r="C53" s="94"/>
      <c r="D53" s="75"/>
      <c r="E53" s="103">
        <f t="shared" si="1"/>
        <v>0</v>
      </c>
      <c r="F53" s="57"/>
      <c r="G53" s="57"/>
      <c r="H53" s="57"/>
      <c r="I53" s="50"/>
      <c r="J53" s="50"/>
      <c r="K53" s="50"/>
      <c r="L53" s="50"/>
      <c r="M53" s="50"/>
      <c r="N53" s="43"/>
      <c r="O53" s="43"/>
      <c r="P53" s="43"/>
      <c r="Q53" s="43"/>
      <c r="R53" s="43"/>
      <c r="S53" s="23"/>
      <c r="T53" s="23"/>
      <c r="U53" s="25"/>
      <c r="V53" s="23"/>
      <c r="W53" s="23"/>
      <c r="X53" s="25"/>
      <c r="Y53" s="25"/>
      <c r="Z53" s="25"/>
      <c r="AA53" s="25"/>
      <c r="AB53" s="25"/>
      <c r="AC53" s="25"/>
      <c r="AD53" s="25"/>
      <c r="AE53" s="25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8"/>
    </row>
    <row r="54" spans="1:92" ht="14.4">
      <c r="A54" s="72"/>
      <c r="B54" s="53"/>
      <c r="C54" s="53"/>
      <c r="D54" s="53"/>
      <c r="E54" s="103">
        <f t="shared" si="1"/>
        <v>0</v>
      </c>
      <c r="F54" s="55"/>
      <c r="G54" s="55"/>
      <c r="H54" s="55"/>
      <c r="I54" s="43"/>
      <c r="J54" s="43"/>
      <c r="K54" s="43"/>
      <c r="L54" s="43"/>
      <c r="M54" s="43"/>
      <c r="N54" s="43"/>
      <c r="O54" s="48"/>
      <c r="P54" s="25"/>
      <c r="Q54" s="25"/>
      <c r="R54" s="25"/>
      <c r="S54" s="25"/>
      <c r="T54" s="25"/>
      <c r="U54" s="43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8"/>
    </row>
    <row r="55" spans="1:92" ht="14.4">
      <c r="A55" s="52"/>
      <c r="B55" s="24"/>
      <c r="C55" s="53"/>
      <c r="D55" s="53"/>
      <c r="E55" s="103">
        <f t="shared" si="1"/>
        <v>0</v>
      </c>
      <c r="F55" s="57"/>
      <c r="G55" s="57"/>
      <c r="H55" s="57"/>
      <c r="I55" s="50"/>
      <c r="J55" s="50"/>
      <c r="K55" s="50"/>
      <c r="L55" s="50"/>
      <c r="M55" s="50"/>
      <c r="N55" s="43"/>
      <c r="O55" s="43"/>
      <c r="P55" s="43"/>
      <c r="Q55" s="43"/>
      <c r="R55" s="43"/>
      <c r="S55" s="23"/>
      <c r="T55" s="23"/>
      <c r="U55" s="25"/>
      <c r="V55" s="23"/>
      <c r="W55" s="23"/>
      <c r="X55" s="25"/>
      <c r="Y55" s="25"/>
      <c r="Z55" s="25"/>
      <c r="AA55" s="25"/>
      <c r="AB55" s="25"/>
      <c r="AC55" s="25"/>
      <c r="AD55" s="25"/>
      <c r="AE55" s="25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8"/>
    </row>
    <row r="56" spans="1:92" ht="14.4">
      <c r="A56" s="74"/>
      <c r="B56" s="69"/>
      <c r="C56" s="69"/>
      <c r="D56" s="69"/>
      <c r="E56" s="103">
        <f t="shared" si="1"/>
        <v>0</v>
      </c>
      <c r="F56" s="57"/>
      <c r="G56" s="57"/>
      <c r="H56" s="57"/>
      <c r="I56" s="50"/>
      <c r="J56" s="50"/>
      <c r="K56" s="50"/>
      <c r="L56" s="50"/>
      <c r="M56" s="50"/>
      <c r="N56" s="43"/>
      <c r="O56" s="43"/>
      <c r="P56" s="43"/>
      <c r="Q56" s="43"/>
      <c r="R56" s="43"/>
      <c r="S56" s="23"/>
      <c r="T56" s="23"/>
      <c r="U56" s="25"/>
      <c r="V56" s="23"/>
      <c r="W56" s="23"/>
      <c r="X56" s="25"/>
      <c r="Y56" s="25"/>
      <c r="Z56" s="25"/>
      <c r="AA56" s="25"/>
      <c r="AB56" s="25"/>
      <c r="AC56" s="25"/>
      <c r="AD56" s="25"/>
      <c r="AE56" s="25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8"/>
    </row>
    <row r="57" spans="1:92" ht="14.4">
      <c r="A57" s="72"/>
      <c r="B57" s="53"/>
      <c r="C57" s="53"/>
      <c r="D57" s="53"/>
      <c r="E57" s="103">
        <f t="shared" si="1"/>
        <v>0</v>
      </c>
      <c r="F57" s="55"/>
      <c r="G57" s="55"/>
      <c r="H57" s="55"/>
      <c r="I57" s="43"/>
      <c r="J57" s="43"/>
      <c r="K57" s="43"/>
      <c r="L57" s="43"/>
      <c r="M57" s="43"/>
      <c r="N57" s="43"/>
      <c r="O57" s="48"/>
      <c r="P57" s="25"/>
      <c r="Q57" s="25"/>
      <c r="R57" s="25"/>
      <c r="S57" s="25"/>
      <c r="T57" s="25"/>
      <c r="U57" s="43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8"/>
    </row>
    <row r="58" spans="1:92" ht="14.4">
      <c r="A58" s="52"/>
      <c r="B58" s="82"/>
      <c r="C58" s="53"/>
      <c r="D58" s="53"/>
      <c r="E58" s="103">
        <f t="shared" si="1"/>
        <v>0</v>
      </c>
      <c r="F58" s="55"/>
      <c r="G58" s="55"/>
      <c r="H58" s="55"/>
      <c r="I58" s="43"/>
      <c r="J58" s="43"/>
      <c r="K58" s="43"/>
      <c r="L58" s="43"/>
      <c r="M58" s="43"/>
      <c r="N58" s="43"/>
      <c r="O58" s="48"/>
      <c r="P58" s="25"/>
      <c r="Q58" s="25"/>
      <c r="R58" s="25"/>
      <c r="S58" s="25"/>
      <c r="T58" s="25"/>
      <c r="U58" s="43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8"/>
    </row>
    <row r="59" spans="1:92" ht="14.4">
      <c r="A59" s="52"/>
      <c r="B59" s="24"/>
      <c r="C59" s="53"/>
      <c r="D59" s="53"/>
      <c r="E59" s="103">
        <f t="shared" si="1"/>
        <v>0</v>
      </c>
      <c r="F59" s="55"/>
      <c r="G59" s="55"/>
      <c r="H59" s="55"/>
      <c r="I59" s="43"/>
      <c r="J59" s="43"/>
      <c r="K59" s="43"/>
      <c r="L59" s="43"/>
      <c r="M59" s="43"/>
      <c r="N59" s="43"/>
      <c r="O59" s="48"/>
      <c r="P59" s="25"/>
      <c r="Q59" s="25"/>
      <c r="R59" s="25"/>
      <c r="S59" s="25"/>
      <c r="T59" s="25"/>
      <c r="U59" s="43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8"/>
    </row>
    <row r="60" spans="1:92" ht="14.4">
      <c r="A60" s="72"/>
      <c r="B60" s="53"/>
      <c r="C60" s="53"/>
      <c r="D60" s="53"/>
      <c r="E60" s="103">
        <f t="shared" si="1"/>
        <v>0</v>
      </c>
      <c r="F60" s="55"/>
      <c r="G60" s="55"/>
      <c r="H60" s="55"/>
      <c r="I60" s="43"/>
      <c r="J60" s="43"/>
      <c r="K60" s="43"/>
      <c r="L60" s="43"/>
      <c r="M60" s="43"/>
      <c r="N60" s="43"/>
      <c r="O60" s="48"/>
      <c r="P60" s="25"/>
      <c r="Q60" s="25"/>
      <c r="R60" s="25"/>
      <c r="S60" s="25"/>
      <c r="T60" s="25"/>
      <c r="U60" s="43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8"/>
    </row>
    <row r="61" spans="1:92" ht="14.4">
      <c r="A61" s="52"/>
      <c r="B61" s="24"/>
      <c r="C61" s="53"/>
      <c r="D61" s="53"/>
      <c r="E61" s="103">
        <f t="shared" si="1"/>
        <v>0</v>
      </c>
      <c r="F61" s="55"/>
      <c r="G61" s="55"/>
      <c r="H61" s="55"/>
      <c r="I61" s="43"/>
      <c r="J61" s="43"/>
      <c r="K61" s="43"/>
      <c r="L61" s="43"/>
      <c r="M61" s="43"/>
      <c r="N61" s="43"/>
      <c r="O61" s="48"/>
      <c r="P61" s="25"/>
      <c r="Q61" s="25"/>
      <c r="R61" s="25"/>
      <c r="S61" s="25"/>
      <c r="T61" s="25"/>
      <c r="U61" s="43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8"/>
    </row>
    <row r="62" spans="1:92" ht="14.4">
      <c r="A62" s="52"/>
      <c r="B62" s="24"/>
      <c r="C62" s="53"/>
      <c r="D62" s="53"/>
      <c r="E62" s="103">
        <f t="shared" si="1"/>
        <v>0</v>
      </c>
      <c r="F62" s="55"/>
      <c r="G62" s="55"/>
      <c r="H62" s="55"/>
      <c r="I62" s="43"/>
      <c r="J62" s="43"/>
      <c r="K62" s="43"/>
      <c r="L62" s="43"/>
      <c r="M62" s="43"/>
      <c r="N62" s="43"/>
      <c r="O62" s="48"/>
      <c r="P62" s="25"/>
      <c r="Q62" s="25"/>
      <c r="R62" s="25"/>
      <c r="S62" s="25"/>
      <c r="T62" s="25"/>
      <c r="U62" s="43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8"/>
    </row>
    <row r="63" spans="1:92" ht="14.4">
      <c r="A63" s="52"/>
      <c r="B63" s="24"/>
      <c r="C63" s="53"/>
      <c r="D63" s="53"/>
      <c r="E63" s="103">
        <f t="shared" si="1"/>
        <v>0</v>
      </c>
      <c r="F63" s="55"/>
      <c r="G63" s="55"/>
      <c r="H63" s="55"/>
      <c r="I63" s="43"/>
      <c r="J63" s="43"/>
      <c r="K63" s="43"/>
      <c r="L63" s="43"/>
      <c r="M63" s="43"/>
      <c r="N63" s="43"/>
      <c r="O63" s="48"/>
      <c r="P63" s="25"/>
      <c r="Q63" s="25"/>
      <c r="R63" s="25"/>
      <c r="S63" s="25"/>
      <c r="T63" s="25"/>
      <c r="U63" s="43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8"/>
    </row>
    <row r="64" spans="1:92" ht="14.4">
      <c r="A64" s="72"/>
      <c r="B64" s="53"/>
      <c r="C64" s="53"/>
      <c r="D64" s="53"/>
      <c r="E64" s="103">
        <f t="shared" si="1"/>
        <v>0</v>
      </c>
      <c r="F64" s="55"/>
      <c r="G64" s="55"/>
      <c r="H64" s="55"/>
      <c r="I64" s="43"/>
      <c r="J64" s="43"/>
      <c r="K64" s="43"/>
      <c r="L64" s="43"/>
      <c r="M64" s="43"/>
      <c r="N64" s="43"/>
      <c r="O64" s="48"/>
      <c r="P64" s="25"/>
      <c r="Q64" s="25"/>
      <c r="R64" s="25"/>
      <c r="S64" s="25"/>
      <c r="T64" s="25"/>
      <c r="U64" s="43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8"/>
    </row>
    <row r="65" spans="1:92" ht="14.4">
      <c r="A65" s="52"/>
      <c r="B65" s="24"/>
      <c r="C65" s="53"/>
      <c r="D65" s="53"/>
      <c r="E65" s="103">
        <f t="shared" si="1"/>
        <v>0</v>
      </c>
      <c r="F65" s="55"/>
      <c r="G65" s="55"/>
      <c r="H65" s="55"/>
      <c r="I65" s="43"/>
      <c r="J65" s="43"/>
      <c r="K65" s="43"/>
      <c r="L65" s="43"/>
      <c r="M65" s="43"/>
      <c r="N65" s="43"/>
      <c r="O65" s="48"/>
      <c r="P65" s="25"/>
      <c r="Q65" s="25"/>
      <c r="R65" s="25"/>
      <c r="S65" s="25"/>
      <c r="T65" s="25"/>
      <c r="U65" s="43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8"/>
    </row>
    <row r="66" spans="1:92" ht="14.4">
      <c r="A66" s="72"/>
      <c r="B66" s="53"/>
      <c r="C66" s="53"/>
      <c r="D66" s="53"/>
      <c r="E66" s="103">
        <f t="shared" ref="E66:E129" si="2">SUM(F66:CM66)</f>
        <v>0</v>
      </c>
      <c r="F66" s="55"/>
      <c r="G66" s="55"/>
      <c r="H66" s="55"/>
      <c r="I66" s="43"/>
      <c r="J66" s="43"/>
      <c r="K66" s="43"/>
      <c r="L66" s="43"/>
      <c r="M66" s="43"/>
      <c r="N66" s="43"/>
      <c r="O66" s="48"/>
      <c r="P66" s="25"/>
      <c r="Q66" s="25"/>
      <c r="R66" s="25"/>
      <c r="S66" s="25"/>
      <c r="T66" s="25"/>
      <c r="U66" s="43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8"/>
    </row>
    <row r="67" spans="1:92" ht="14.4">
      <c r="A67" s="72"/>
      <c r="B67" s="53"/>
      <c r="C67" s="53"/>
      <c r="D67" s="53"/>
      <c r="E67" s="103">
        <f t="shared" si="2"/>
        <v>0</v>
      </c>
      <c r="F67" s="55"/>
      <c r="G67" s="55"/>
      <c r="H67" s="55"/>
      <c r="I67" s="43"/>
      <c r="J67" s="43"/>
      <c r="K67" s="43"/>
      <c r="L67" s="43"/>
      <c r="M67" s="43"/>
      <c r="N67" s="43"/>
      <c r="O67" s="48"/>
      <c r="P67" s="25"/>
      <c r="Q67" s="25"/>
      <c r="R67" s="25"/>
      <c r="S67" s="25"/>
      <c r="T67" s="25"/>
      <c r="U67" s="43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8"/>
    </row>
    <row r="68" spans="1:92" ht="14.4">
      <c r="A68" s="72"/>
      <c r="B68" s="53"/>
      <c r="C68" s="53"/>
      <c r="D68" s="53"/>
      <c r="E68" s="103">
        <f t="shared" si="2"/>
        <v>0</v>
      </c>
      <c r="F68" s="55"/>
      <c r="G68" s="55"/>
      <c r="H68" s="55"/>
      <c r="I68" s="43"/>
      <c r="J68" s="43"/>
      <c r="K68" s="43"/>
      <c r="L68" s="43"/>
      <c r="M68" s="43"/>
      <c r="N68" s="43"/>
      <c r="O68" s="48"/>
      <c r="P68" s="25"/>
      <c r="Q68" s="25"/>
      <c r="R68" s="25"/>
      <c r="S68" s="25"/>
      <c r="T68" s="25"/>
      <c r="U68" s="43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8"/>
    </row>
    <row r="69" spans="1:92" ht="14.4">
      <c r="A69" s="72"/>
      <c r="B69" s="53"/>
      <c r="C69" s="53"/>
      <c r="D69" s="53"/>
      <c r="E69" s="103">
        <f t="shared" si="2"/>
        <v>0</v>
      </c>
      <c r="F69" s="55"/>
      <c r="G69" s="55"/>
      <c r="H69" s="55"/>
      <c r="I69" s="43"/>
      <c r="J69" s="43"/>
      <c r="K69" s="43"/>
      <c r="L69" s="43"/>
      <c r="M69" s="43"/>
      <c r="N69" s="43"/>
      <c r="O69" s="48"/>
      <c r="P69" s="25"/>
      <c r="Q69" s="25"/>
      <c r="R69" s="25"/>
      <c r="S69" s="25"/>
      <c r="T69" s="25"/>
      <c r="U69" s="43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8"/>
    </row>
    <row r="70" spans="1:92" ht="14.4">
      <c r="A70" s="72"/>
      <c r="B70" s="53"/>
      <c r="C70" s="53"/>
      <c r="D70" s="53"/>
      <c r="E70" s="103">
        <f t="shared" si="2"/>
        <v>0</v>
      </c>
      <c r="F70" s="55"/>
      <c r="G70" s="55"/>
      <c r="H70" s="55"/>
      <c r="I70" s="43"/>
      <c r="J70" s="43"/>
      <c r="K70" s="43"/>
      <c r="L70" s="43"/>
      <c r="M70" s="43"/>
      <c r="N70" s="43"/>
      <c r="O70" s="48"/>
      <c r="P70" s="25"/>
      <c r="Q70" s="25"/>
      <c r="R70" s="25"/>
      <c r="S70" s="25"/>
      <c r="T70" s="25"/>
      <c r="U70" s="43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8"/>
    </row>
    <row r="71" spans="1:92" ht="14.4">
      <c r="A71" s="72"/>
      <c r="B71" s="53"/>
      <c r="C71" s="53"/>
      <c r="D71" s="53"/>
      <c r="E71" s="103">
        <f t="shared" si="2"/>
        <v>0</v>
      </c>
      <c r="F71" s="57"/>
      <c r="G71" s="57"/>
      <c r="H71" s="57"/>
      <c r="I71" s="50"/>
      <c r="J71" s="50"/>
      <c r="K71" s="50"/>
      <c r="L71" s="50"/>
      <c r="M71" s="50"/>
      <c r="N71" s="43"/>
      <c r="O71" s="43"/>
      <c r="P71" s="43"/>
      <c r="Q71" s="43"/>
      <c r="R71" s="43"/>
      <c r="S71" s="23"/>
      <c r="T71" s="23"/>
      <c r="U71" s="25"/>
      <c r="V71" s="23"/>
      <c r="W71" s="23"/>
      <c r="X71" s="25"/>
      <c r="Y71" s="25"/>
      <c r="Z71" s="25"/>
      <c r="AA71" s="25"/>
      <c r="AB71" s="25"/>
      <c r="AC71" s="25"/>
      <c r="AD71" s="25"/>
      <c r="AE71" s="25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8"/>
    </row>
    <row r="72" spans="1:92" ht="14.4">
      <c r="A72" s="72"/>
      <c r="B72" s="53"/>
      <c r="C72" s="53"/>
      <c r="D72" s="53"/>
      <c r="E72" s="103">
        <f t="shared" si="2"/>
        <v>0</v>
      </c>
      <c r="F72" s="55"/>
      <c r="G72" s="55"/>
      <c r="H72" s="55"/>
      <c r="I72" s="43"/>
      <c r="J72" s="43"/>
      <c r="K72" s="43"/>
      <c r="L72" s="43"/>
      <c r="M72" s="43"/>
      <c r="N72" s="43"/>
      <c r="O72" s="48"/>
      <c r="P72" s="25"/>
      <c r="Q72" s="25"/>
      <c r="R72" s="25"/>
      <c r="S72" s="25"/>
      <c r="T72" s="25"/>
      <c r="U72" s="43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8"/>
    </row>
    <row r="73" spans="1:92" ht="14.4">
      <c r="A73" s="72"/>
      <c r="B73" s="53"/>
      <c r="C73" s="53"/>
      <c r="D73" s="53"/>
      <c r="E73" s="103">
        <f t="shared" si="2"/>
        <v>0</v>
      </c>
      <c r="F73" s="55"/>
      <c r="G73" s="55"/>
      <c r="H73" s="55"/>
      <c r="I73" s="58"/>
      <c r="J73" s="58"/>
      <c r="K73" s="58"/>
      <c r="L73" s="58"/>
      <c r="M73" s="58"/>
      <c r="N73" s="43"/>
      <c r="O73" s="48"/>
      <c r="P73" s="25"/>
      <c r="Q73" s="25"/>
      <c r="R73" s="25"/>
      <c r="S73" s="25"/>
      <c r="T73" s="25"/>
      <c r="U73" s="43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8"/>
    </row>
    <row r="74" spans="1:92" ht="14.4">
      <c r="A74" s="72"/>
      <c r="B74" s="53"/>
      <c r="C74" s="53"/>
      <c r="D74" s="53"/>
      <c r="E74" s="103">
        <f t="shared" si="2"/>
        <v>0</v>
      </c>
      <c r="F74" s="55"/>
      <c r="G74" s="55"/>
      <c r="H74" s="55"/>
      <c r="I74" s="43"/>
      <c r="J74" s="43"/>
      <c r="K74" s="43"/>
      <c r="L74" s="43"/>
      <c r="M74" s="43"/>
      <c r="N74" s="43"/>
      <c r="O74" s="48"/>
      <c r="P74" s="25"/>
      <c r="Q74" s="25"/>
      <c r="R74" s="25"/>
      <c r="S74" s="25"/>
      <c r="T74" s="25"/>
      <c r="U74" s="43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8"/>
    </row>
    <row r="75" spans="1:92" ht="14.4">
      <c r="A75" s="72"/>
      <c r="B75" s="53"/>
      <c r="C75" s="53"/>
      <c r="D75" s="53"/>
      <c r="E75" s="103">
        <f t="shared" si="2"/>
        <v>0</v>
      </c>
      <c r="F75" s="55"/>
      <c r="G75" s="55"/>
      <c r="H75" s="55"/>
      <c r="I75" s="43"/>
      <c r="J75" s="43"/>
      <c r="K75" s="43"/>
      <c r="L75" s="43"/>
      <c r="M75" s="43"/>
      <c r="N75" s="43"/>
      <c r="O75" s="48"/>
      <c r="P75" s="25"/>
      <c r="Q75" s="25"/>
      <c r="R75" s="25"/>
      <c r="S75" s="25"/>
      <c r="T75" s="25"/>
      <c r="U75" s="43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8"/>
    </row>
    <row r="76" spans="1:92" ht="14.4">
      <c r="A76" s="52"/>
      <c r="B76" s="24"/>
      <c r="C76" s="53"/>
      <c r="D76" s="53"/>
      <c r="E76" s="103">
        <f t="shared" si="2"/>
        <v>0</v>
      </c>
      <c r="F76" s="55"/>
      <c r="G76" s="55"/>
      <c r="H76" s="55"/>
      <c r="I76" s="43"/>
      <c r="J76" s="43"/>
      <c r="K76" s="43"/>
      <c r="L76" s="43"/>
      <c r="M76" s="43"/>
      <c r="N76" s="43"/>
      <c r="O76" s="48"/>
      <c r="P76" s="25"/>
      <c r="Q76" s="25"/>
      <c r="R76" s="25"/>
      <c r="S76" s="25"/>
      <c r="T76" s="25"/>
      <c r="U76" s="43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8"/>
    </row>
    <row r="77" spans="1:92" ht="14.4">
      <c r="A77" s="72"/>
      <c r="B77" s="24"/>
      <c r="C77" s="53"/>
      <c r="D77" s="53"/>
      <c r="E77" s="103">
        <f t="shared" si="2"/>
        <v>0</v>
      </c>
      <c r="F77" s="55"/>
      <c r="G77" s="55"/>
      <c r="H77" s="55"/>
      <c r="I77" s="43"/>
      <c r="J77" s="43"/>
      <c r="K77" s="43"/>
      <c r="L77" s="43"/>
      <c r="M77" s="43"/>
      <c r="N77" s="43"/>
      <c r="O77" s="48"/>
      <c r="P77" s="25"/>
      <c r="Q77" s="25"/>
      <c r="R77" s="25"/>
      <c r="S77" s="25"/>
      <c r="T77" s="25"/>
      <c r="U77" s="43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8"/>
    </row>
    <row r="78" spans="1:92" ht="14.4">
      <c r="A78" s="72"/>
      <c r="B78" s="53"/>
      <c r="C78" s="53"/>
      <c r="D78" s="53"/>
      <c r="E78" s="103">
        <f t="shared" si="2"/>
        <v>0</v>
      </c>
      <c r="F78" s="55"/>
      <c r="G78" s="55"/>
      <c r="H78" s="55"/>
      <c r="I78" s="43"/>
      <c r="J78" s="43"/>
      <c r="K78" s="43"/>
      <c r="L78" s="43"/>
      <c r="M78" s="43"/>
      <c r="N78" s="43"/>
      <c r="O78" s="48"/>
      <c r="P78" s="25"/>
      <c r="Q78" s="25"/>
      <c r="R78" s="25"/>
      <c r="S78" s="25"/>
      <c r="T78" s="25"/>
      <c r="U78" s="43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8"/>
    </row>
    <row r="79" spans="1:92" ht="14.4">
      <c r="A79" s="72"/>
      <c r="B79" s="53"/>
      <c r="C79" s="53"/>
      <c r="D79" s="53"/>
      <c r="E79" s="103">
        <f t="shared" si="2"/>
        <v>0</v>
      </c>
      <c r="F79" s="55"/>
      <c r="G79" s="55"/>
      <c r="H79" s="55"/>
      <c r="I79" s="43"/>
      <c r="J79" s="43"/>
      <c r="K79" s="43"/>
      <c r="L79" s="43"/>
      <c r="M79" s="43"/>
      <c r="N79" s="43"/>
      <c r="O79" s="48"/>
      <c r="P79" s="25"/>
      <c r="Q79" s="25"/>
      <c r="R79" s="25"/>
      <c r="S79" s="25"/>
      <c r="T79" s="25"/>
      <c r="U79" s="43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8"/>
    </row>
    <row r="80" spans="1:92" ht="14.4">
      <c r="A80" s="72"/>
      <c r="B80" s="53"/>
      <c r="C80" s="53"/>
      <c r="D80" s="53"/>
      <c r="E80" s="103">
        <f t="shared" si="2"/>
        <v>0</v>
      </c>
      <c r="F80" s="57"/>
      <c r="G80" s="57"/>
      <c r="H80" s="57"/>
      <c r="I80" s="50"/>
      <c r="J80" s="50"/>
      <c r="K80" s="50"/>
      <c r="L80" s="50"/>
      <c r="M80" s="50"/>
      <c r="N80" s="43"/>
      <c r="O80" s="43"/>
      <c r="P80" s="43"/>
      <c r="Q80" s="43"/>
      <c r="R80" s="43"/>
      <c r="S80" s="23"/>
      <c r="T80" s="23"/>
      <c r="U80" s="25"/>
      <c r="V80" s="23"/>
      <c r="W80" s="23"/>
      <c r="X80" s="25"/>
      <c r="Y80" s="25"/>
      <c r="Z80" s="25"/>
      <c r="AA80" s="25"/>
      <c r="AB80" s="25"/>
      <c r="AC80" s="25"/>
      <c r="AD80" s="25"/>
      <c r="AE80" s="25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8"/>
    </row>
    <row r="81" spans="1:92" ht="14.4">
      <c r="A81" s="72"/>
      <c r="B81" s="53"/>
      <c r="C81" s="53"/>
      <c r="D81" s="53"/>
      <c r="E81" s="103">
        <f t="shared" si="2"/>
        <v>0</v>
      </c>
      <c r="F81" s="55"/>
      <c r="G81" s="55"/>
      <c r="H81" s="55"/>
      <c r="I81" s="43"/>
      <c r="J81" s="43"/>
      <c r="K81" s="43"/>
      <c r="L81" s="43"/>
      <c r="M81" s="43"/>
      <c r="N81" s="43"/>
      <c r="O81" s="48"/>
      <c r="P81" s="25"/>
      <c r="Q81" s="25"/>
      <c r="R81" s="25"/>
      <c r="S81" s="25"/>
      <c r="T81" s="25"/>
      <c r="U81" s="43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8"/>
    </row>
    <row r="82" spans="1:92" ht="14.4">
      <c r="A82" s="72"/>
      <c r="B82" s="53"/>
      <c r="C82" s="53"/>
      <c r="D82" s="53"/>
      <c r="E82" s="103">
        <f t="shared" si="2"/>
        <v>0</v>
      </c>
      <c r="F82" s="55"/>
      <c r="G82" s="55"/>
      <c r="H82" s="55"/>
      <c r="I82" s="43"/>
      <c r="J82" s="43"/>
      <c r="K82" s="43"/>
      <c r="L82" s="43"/>
      <c r="M82" s="43"/>
      <c r="N82" s="43"/>
      <c r="O82" s="48"/>
      <c r="P82" s="25"/>
      <c r="Q82" s="25"/>
      <c r="R82" s="25"/>
      <c r="S82" s="25"/>
      <c r="T82" s="25"/>
      <c r="U82" s="43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8"/>
    </row>
    <row r="83" spans="1:92" ht="14.4">
      <c r="A83" s="72"/>
      <c r="B83" s="53"/>
      <c r="C83" s="53"/>
      <c r="D83" s="53"/>
      <c r="E83" s="103">
        <f t="shared" si="2"/>
        <v>0</v>
      </c>
      <c r="F83" s="55"/>
      <c r="G83" s="55"/>
      <c r="H83" s="55"/>
      <c r="I83" s="43"/>
      <c r="J83" s="43"/>
      <c r="K83" s="43"/>
      <c r="L83" s="43"/>
      <c r="M83" s="43"/>
      <c r="N83" s="43"/>
      <c r="O83" s="48"/>
      <c r="P83" s="25"/>
      <c r="Q83" s="25"/>
      <c r="R83" s="25"/>
      <c r="S83" s="25"/>
      <c r="T83" s="25"/>
      <c r="U83" s="43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8"/>
    </row>
    <row r="84" spans="1:92" ht="14.4">
      <c r="A84" s="72"/>
      <c r="B84" s="53"/>
      <c r="C84" s="53"/>
      <c r="D84" s="53"/>
      <c r="E84" s="103">
        <f t="shared" si="2"/>
        <v>0</v>
      </c>
      <c r="F84" s="58"/>
      <c r="G84" s="58"/>
      <c r="H84" s="58"/>
      <c r="I84" s="43"/>
      <c r="J84" s="43"/>
      <c r="K84" s="43"/>
      <c r="L84" s="43"/>
      <c r="M84" s="43"/>
      <c r="N84" s="43"/>
      <c r="O84" s="25"/>
      <c r="P84" s="48"/>
      <c r="Q84" s="48"/>
      <c r="R84" s="48"/>
      <c r="S84" s="43"/>
      <c r="T84" s="43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8"/>
    </row>
    <row r="85" spans="1:92" ht="14.4">
      <c r="A85" s="52"/>
      <c r="B85" s="82"/>
      <c r="C85" s="53"/>
      <c r="D85" s="53"/>
      <c r="E85" s="103">
        <f t="shared" si="2"/>
        <v>0</v>
      </c>
      <c r="F85" s="55"/>
      <c r="G85" s="55"/>
      <c r="H85" s="55"/>
      <c r="I85" s="43"/>
      <c r="J85" s="43"/>
      <c r="K85" s="43"/>
      <c r="L85" s="43"/>
      <c r="M85" s="43"/>
      <c r="N85" s="43"/>
      <c r="O85" s="48"/>
      <c r="P85" s="25"/>
      <c r="Q85" s="25"/>
      <c r="R85" s="25"/>
      <c r="S85" s="25"/>
      <c r="T85" s="25"/>
      <c r="U85" s="43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8"/>
    </row>
    <row r="86" spans="1:92" ht="14.4">
      <c r="A86" s="72"/>
      <c r="B86" s="53"/>
      <c r="C86" s="53"/>
      <c r="D86" s="53"/>
      <c r="E86" s="103">
        <f t="shared" si="2"/>
        <v>0</v>
      </c>
      <c r="F86" s="57"/>
      <c r="G86" s="57"/>
      <c r="H86" s="57"/>
      <c r="I86" s="50"/>
      <c r="J86" s="50"/>
      <c r="K86" s="50"/>
      <c r="L86" s="50"/>
      <c r="M86" s="50"/>
      <c r="N86" s="43"/>
      <c r="O86" s="43"/>
      <c r="P86" s="43"/>
      <c r="Q86" s="43"/>
      <c r="R86" s="43"/>
      <c r="S86" s="23"/>
      <c r="T86" s="23"/>
      <c r="U86" s="25"/>
      <c r="V86" s="23"/>
      <c r="W86" s="23"/>
      <c r="X86" s="25"/>
      <c r="Y86" s="25"/>
      <c r="Z86" s="25"/>
      <c r="AA86" s="25"/>
      <c r="AB86" s="25"/>
      <c r="AC86" s="25"/>
      <c r="AD86" s="25"/>
      <c r="AE86" s="25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8"/>
    </row>
    <row r="87" spans="1:92" ht="14.4">
      <c r="A87" s="52"/>
      <c r="B87" s="24"/>
      <c r="C87" s="53"/>
      <c r="D87" s="53"/>
      <c r="E87" s="103">
        <f t="shared" si="2"/>
        <v>0</v>
      </c>
      <c r="F87" s="57"/>
      <c r="G87" s="57"/>
      <c r="H87" s="57"/>
      <c r="I87" s="50"/>
      <c r="J87" s="50"/>
      <c r="K87" s="50"/>
      <c r="L87" s="50"/>
      <c r="M87" s="50"/>
      <c r="N87" s="43"/>
      <c r="O87" s="43"/>
      <c r="P87" s="43"/>
      <c r="Q87" s="43"/>
      <c r="R87" s="43"/>
      <c r="S87" s="23"/>
      <c r="T87" s="23"/>
      <c r="U87" s="25"/>
      <c r="V87" s="23"/>
      <c r="W87" s="23"/>
      <c r="X87" s="25"/>
      <c r="Y87" s="25"/>
      <c r="Z87" s="25"/>
      <c r="AA87" s="25"/>
      <c r="AB87" s="25"/>
      <c r="AC87" s="25"/>
      <c r="AD87" s="25"/>
      <c r="AE87" s="25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8"/>
    </row>
    <row r="88" spans="1:92" ht="14.4">
      <c r="A88" s="72"/>
      <c r="B88" s="53"/>
      <c r="C88" s="53"/>
      <c r="D88" s="53"/>
      <c r="E88" s="103">
        <f t="shared" si="2"/>
        <v>0</v>
      </c>
      <c r="F88" s="55"/>
      <c r="G88" s="55"/>
      <c r="H88" s="55"/>
      <c r="I88" s="43"/>
      <c r="J88" s="43"/>
      <c r="K88" s="43"/>
      <c r="L88" s="43"/>
      <c r="M88" s="43"/>
      <c r="N88" s="43"/>
      <c r="O88" s="48"/>
      <c r="P88" s="25"/>
      <c r="Q88" s="25"/>
      <c r="R88" s="25"/>
      <c r="S88" s="25"/>
      <c r="T88" s="25"/>
      <c r="U88" s="43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8"/>
    </row>
    <row r="89" spans="1:92" ht="14.4">
      <c r="A89" s="52"/>
      <c r="B89" s="24"/>
      <c r="C89" s="53"/>
      <c r="D89" s="53"/>
      <c r="E89" s="103">
        <f t="shared" si="2"/>
        <v>0</v>
      </c>
      <c r="F89" s="57"/>
      <c r="G89" s="57"/>
      <c r="H89" s="57"/>
      <c r="I89" s="50"/>
      <c r="J89" s="50"/>
      <c r="K89" s="50"/>
      <c r="L89" s="50"/>
      <c r="M89" s="50"/>
      <c r="N89" s="43"/>
      <c r="O89" s="43"/>
      <c r="P89" s="43"/>
      <c r="Q89" s="43"/>
      <c r="R89" s="43"/>
      <c r="S89" s="23"/>
      <c r="T89" s="23"/>
      <c r="U89" s="25"/>
      <c r="V89" s="23"/>
      <c r="W89" s="23"/>
      <c r="X89" s="25"/>
      <c r="Y89" s="25"/>
      <c r="Z89" s="25"/>
      <c r="AA89" s="25"/>
      <c r="AB89" s="23"/>
      <c r="AC89" s="25"/>
      <c r="AD89" s="25"/>
      <c r="AE89" s="25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8"/>
    </row>
    <row r="90" spans="1:92" ht="14.4">
      <c r="A90" s="52"/>
      <c r="B90" s="24"/>
      <c r="C90" s="53"/>
      <c r="D90" s="53"/>
      <c r="E90" s="103">
        <f t="shared" si="2"/>
        <v>0</v>
      </c>
      <c r="F90" s="55"/>
      <c r="G90" s="55"/>
      <c r="H90" s="55"/>
      <c r="I90" s="43"/>
      <c r="J90" s="43"/>
      <c r="K90" s="43"/>
      <c r="L90" s="43"/>
      <c r="M90" s="43"/>
      <c r="N90" s="43"/>
      <c r="O90" s="48"/>
      <c r="P90" s="25"/>
      <c r="Q90" s="25"/>
      <c r="R90" s="25"/>
      <c r="S90" s="25"/>
      <c r="T90" s="25"/>
      <c r="U90" s="43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8"/>
    </row>
    <row r="91" spans="1:92" ht="14.4">
      <c r="A91" s="72"/>
      <c r="B91" s="53"/>
      <c r="C91" s="53"/>
      <c r="D91" s="59"/>
      <c r="E91" s="103">
        <f t="shared" si="2"/>
        <v>0</v>
      </c>
      <c r="F91" s="57"/>
      <c r="G91" s="57"/>
      <c r="H91" s="57"/>
      <c r="I91" s="50"/>
      <c r="J91" s="50"/>
      <c r="K91" s="50"/>
      <c r="L91" s="50"/>
      <c r="M91" s="50"/>
      <c r="N91" s="43"/>
      <c r="O91" s="43"/>
      <c r="P91" s="43"/>
      <c r="Q91" s="43"/>
      <c r="R91" s="43"/>
      <c r="S91" s="23"/>
      <c r="T91" s="23"/>
      <c r="U91" s="25"/>
      <c r="V91" s="23"/>
      <c r="W91" s="23"/>
      <c r="X91" s="25"/>
      <c r="Y91" s="25"/>
      <c r="Z91" s="25"/>
      <c r="AA91" s="25"/>
      <c r="AB91" s="25"/>
      <c r="AC91" s="25"/>
      <c r="AD91" s="25"/>
      <c r="AE91" s="25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8"/>
    </row>
    <row r="92" spans="1:92" ht="14.4">
      <c r="A92" s="72"/>
      <c r="B92" s="53"/>
      <c r="C92" s="53"/>
      <c r="D92" s="53"/>
      <c r="E92" s="103">
        <f t="shared" si="2"/>
        <v>0</v>
      </c>
      <c r="F92" s="55"/>
      <c r="G92" s="55"/>
      <c r="H92" s="55"/>
      <c r="I92" s="43"/>
      <c r="J92" s="43"/>
      <c r="K92" s="43"/>
      <c r="L92" s="43"/>
      <c r="M92" s="43"/>
      <c r="N92" s="43"/>
      <c r="O92" s="48"/>
      <c r="P92" s="25"/>
      <c r="Q92" s="25"/>
      <c r="R92" s="25"/>
      <c r="S92" s="25"/>
      <c r="T92" s="25"/>
      <c r="U92" s="43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8"/>
    </row>
    <row r="93" spans="1:92" ht="14.4">
      <c r="A93" s="72"/>
      <c r="B93" s="73"/>
      <c r="C93" s="53"/>
      <c r="D93" s="53"/>
      <c r="E93" s="103">
        <f t="shared" si="2"/>
        <v>0</v>
      </c>
      <c r="F93" s="55"/>
      <c r="G93" s="55"/>
      <c r="H93" s="55"/>
      <c r="I93" s="43"/>
      <c r="J93" s="43"/>
      <c r="K93" s="43"/>
      <c r="L93" s="43"/>
      <c r="M93" s="43"/>
      <c r="N93" s="43"/>
      <c r="O93" s="48"/>
      <c r="P93" s="25"/>
      <c r="Q93" s="25"/>
      <c r="R93" s="25"/>
      <c r="S93" s="25"/>
      <c r="T93" s="25"/>
      <c r="U93" s="43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8"/>
    </row>
    <row r="94" spans="1:92" ht="14.4">
      <c r="A94" s="72"/>
      <c r="B94" s="53"/>
      <c r="C94" s="53"/>
      <c r="D94" s="53"/>
      <c r="E94" s="103">
        <f t="shared" si="2"/>
        <v>0</v>
      </c>
      <c r="F94" s="57"/>
      <c r="G94" s="57"/>
      <c r="H94" s="57"/>
      <c r="I94" s="50"/>
      <c r="J94" s="50"/>
      <c r="K94" s="50"/>
      <c r="L94" s="50"/>
      <c r="M94" s="50"/>
      <c r="N94" s="43"/>
      <c r="O94" s="43"/>
      <c r="P94" s="43"/>
      <c r="Q94" s="43"/>
      <c r="R94" s="43"/>
      <c r="S94" s="23"/>
      <c r="T94" s="23"/>
      <c r="U94" s="25"/>
      <c r="V94" s="23"/>
      <c r="W94" s="23"/>
      <c r="X94" s="25"/>
      <c r="Y94" s="25"/>
      <c r="Z94" s="25"/>
      <c r="AA94" s="25"/>
      <c r="AB94" s="25"/>
      <c r="AC94" s="25"/>
      <c r="AD94" s="25"/>
      <c r="AE94" s="25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8"/>
    </row>
    <row r="95" spans="1:92" ht="14.4">
      <c r="A95" s="52"/>
      <c r="B95" s="24"/>
      <c r="C95" s="53"/>
      <c r="D95" s="53"/>
      <c r="E95" s="103">
        <f t="shared" si="2"/>
        <v>0</v>
      </c>
      <c r="F95" s="57"/>
      <c r="G95" s="57"/>
      <c r="H95" s="57"/>
      <c r="I95" s="50"/>
      <c r="J95" s="50"/>
      <c r="K95" s="50"/>
      <c r="L95" s="50"/>
      <c r="M95" s="50"/>
      <c r="N95" s="43"/>
      <c r="O95" s="43"/>
      <c r="P95" s="43"/>
      <c r="Q95" s="43"/>
      <c r="R95" s="43"/>
      <c r="S95" s="23"/>
      <c r="T95" s="23"/>
      <c r="U95" s="25"/>
      <c r="V95" s="23"/>
      <c r="W95" s="23"/>
      <c r="X95" s="25"/>
      <c r="Y95" s="25"/>
      <c r="Z95" s="25"/>
      <c r="AA95" s="25"/>
      <c r="AB95" s="25"/>
      <c r="AC95" s="25"/>
      <c r="AD95" s="25"/>
      <c r="AE95" s="25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8"/>
    </row>
    <row r="96" spans="1:92" ht="14.4">
      <c r="A96" s="74"/>
      <c r="B96" s="69"/>
      <c r="C96" s="69"/>
      <c r="D96" s="53"/>
      <c r="E96" s="103">
        <f t="shared" si="2"/>
        <v>0</v>
      </c>
      <c r="F96" s="55"/>
      <c r="G96" s="55"/>
      <c r="H96" s="55"/>
      <c r="I96" s="43"/>
      <c r="J96" s="43"/>
      <c r="K96" s="43"/>
      <c r="L96" s="43"/>
      <c r="M96" s="43"/>
      <c r="N96" s="43"/>
      <c r="O96" s="48"/>
      <c r="P96" s="25"/>
      <c r="Q96" s="25"/>
      <c r="R96" s="25"/>
      <c r="S96" s="25"/>
      <c r="T96" s="25"/>
      <c r="U96" s="43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8"/>
    </row>
    <row r="97" spans="1:92" ht="14.4">
      <c r="A97" s="72"/>
      <c r="B97" s="53"/>
      <c r="C97" s="53"/>
      <c r="D97" s="59"/>
      <c r="E97" s="103">
        <f t="shared" si="2"/>
        <v>0</v>
      </c>
      <c r="F97" s="55"/>
      <c r="G97" s="55"/>
      <c r="H97" s="55"/>
      <c r="I97" s="43"/>
      <c r="J97" s="43"/>
      <c r="K97" s="43"/>
      <c r="L97" s="43"/>
      <c r="M97" s="43"/>
      <c r="N97" s="43"/>
      <c r="O97" s="48"/>
      <c r="P97" s="25"/>
      <c r="Q97" s="25"/>
      <c r="R97" s="25"/>
      <c r="S97" s="25"/>
      <c r="T97" s="25"/>
      <c r="U97" s="43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8"/>
    </row>
    <row r="98" spans="1:92" ht="14.4">
      <c r="A98" s="72"/>
      <c r="B98" s="73"/>
      <c r="C98" s="53"/>
      <c r="D98" s="53"/>
      <c r="E98" s="103">
        <f t="shared" si="2"/>
        <v>0</v>
      </c>
      <c r="F98" s="55"/>
      <c r="G98" s="55"/>
      <c r="H98" s="55"/>
      <c r="I98" s="43"/>
      <c r="J98" s="43"/>
      <c r="K98" s="43"/>
      <c r="L98" s="43"/>
      <c r="M98" s="43"/>
      <c r="N98" s="43"/>
      <c r="O98" s="48"/>
      <c r="P98" s="25"/>
      <c r="Q98" s="25"/>
      <c r="R98" s="25"/>
      <c r="S98" s="25"/>
      <c r="T98" s="25"/>
      <c r="U98" s="43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8"/>
    </row>
    <row r="99" spans="1:92" ht="14.4">
      <c r="A99" s="74"/>
      <c r="B99" s="69"/>
      <c r="C99" s="69"/>
      <c r="D99" s="53"/>
      <c r="E99" s="103">
        <f t="shared" si="2"/>
        <v>0</v>
      </c>
      <c r="F99" s="55"/>
      <c r="G99" s="55"/>
      <c r="H99" s="55"/>
      <c r="I99" s="43"/>
      <c r="J99" s="43"/>
      <c r="K99" s="43"/>
      <c r="L99" s="43"/>
      <c r="M99" s="43"/>
      <c r="N99" s="43"/>
      <c r="O99" s="48"/>
      <c r="P99" s="25"/>
      <c r="Q99" s="25"/>
      <c r="R99" s="25"/>
      <c r="S99" s="25"/>
      <c r="T99" s="25"/>
      <c r="U99" s="43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8"/>
    </row>
    <row r="100" spans="1:92" ht="14.4">
      <c r="A100" s="52"/>
      <c r="B100" s="24"/>
      <c r="C100" s="53"/>
      <c r="D100" s="53"/>
      <c r="E100" s="103">
        <f t="shared" si="2"/>
        <v>0</v>
      </c>
      <c r="F100" s="55"/>
      <c r="G100" s="55"/>
      <c r="H100" s="55"/>
      <c r="I100" s="43"/>
      <c r="J100" s="43"/>
      <c r="K100" s="43"/>
      <c r="L100" s="43"/>
      <c r="M100" s="43"/>
      <c r="N100" s="43"/>
      <c r="O100" s="48"/>
      <c r="P100" s="25"/>
      <c r="Q100" s="25"/>
      <c r="R100" s="25"/>
      <c r="S100" s="25"/>
      <c r="T100" s="25"/>
      <c r="U100" s="43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8"/>
    </row>
    <row r="101" spans="1:92" ht="14.4">
      <c r="A101" s="72"/>
      <c r="B101" s="53"/>
      <c r="C101" s="53"/>
      <c r="D101" s="53"/>
      <c r="E101" s="103">
        <f t="shared" si="2"/>
        <v>0</v>
      </c>
      <c r="F101" s="55"/>
      <c r="G101" s="55"/>
      <c r="H101" s="55"/>
      <c r="I101" s="43"/>
      <c r="J101" s="43"/>
      <c r="K101" s="43"/>
      <c r="L101" s="43"/>
      <c r="M101" s="43"/>
      <c r="N101" s="43"/>
      <c r="O101" s="48"/>
      <c r="P101" s="25"/>
      <c r="Q101" s="25"/>
      <c r="R101" s="25"/>
      <c r="S101" s="25"/>
      <c r="T101" s="25"/>
      <c r="U101" s="43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8"/>
    </row>
    <row r="102" spans="1:92" ht="14.4">
      <c r="A102" s="72"/>
      <c r="B102" s="53"/>
      <c r="C102" s="53"/>
      <c r="D102" s="53"/>
      <c r="E102" s="103">
        <f t="shared" si="2"/>
        <v>0</v>
      </c>
      <c r="F102" s="55"/>
      <c r="G102" s="55"/>
      <c r="H102" s="55"/>
      <c r="I102" s="43"/>
      <c r="J102" s="43"/>
      <c r="K102" s="43"/>
      <c r="L102" s="43"/>
      <c r="M102" s="43"/>
      <c r="N102" s="43"/>
      <c r="O102" s="48"/>
      <c r="P102" s="25"/>
      <c r="Q102" s="25"/>
      <c r="R102" s="25"/>
      <c r="S102" s="25"/>
      <c r="T102" s="25"/>
      <c r="U102" s="43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8"/>
    </row>
    <row r="103" spans="1:92" ht="14.4">
      <c r="A103" s="72"/>
      <c r="B103" s="53"/>
      <c r="C103" s="53"/>
      <c r="D103" s="53"/>
      <c r="E103" s="103">
        <f t="shared" si="2"/>
        <v>0</v>
      </c>
      <c r="F103" s="55"/>
      <c r="G103" s="55"/>
      <c r="H103" s="55"/>
      <c r="I103" s="43"/>
      <c r="J103" s="43"/>
      <c r="K103" s="43"/>
      <c r="L103" s="43"/>
      <c r="M103" s="43"/>
      <c r="N103" s="43"/>
      <c r="O103" s="48"/>
      <c r="P103" s="25"/>
      <c r="Q103" s="25"/>
      <c r="R103" s="25"/>
      <c r="S103" s="25"/>
      <c r="T103" s="25"/>
      <c r="U103" s="43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8"/>
    </row>
    <row r="104" spans="1:92" ht="14.4">
      <c r="A104" s="72"/>
      <c r="B104" s="53"/>
      <c r="C104" s="53"/>
      <c r="D104" s="53"/>
      <c r="E104" s="103">
        <f t="shared" si="2"/>
        <v>0</v>
      </c>
      <c r="F104" s="55"/>
      <c r="G104" s="55"/>
      <c r="H104" s="55"/>
      <c r="I104" s="43"/>
      <c r="J104" s="43"/>
      <c r="K104" s="43"/>
      <c r="L104" s="43"/>
      <c r="M104" s="43"/>
      <c r="N104" s="43"/>
      <c r="O104" s="48"/>
      <c r="P104" s="25"/>
      <c r="Q104" s="25"/>
      <c r="R104" s="25"/>
      <c r="S104" s="25"/>
      <c r="T104" s="25"/>
      <c r="U104" s="43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8"/>
    </row>
    <row r="105" spans="1:92" ht="14.4">
      <c r="A105" s="52"/>
      <c r="B105" s="24"/>
      <c r="C105" s="53"/>
      <c r="D105" s="53"/>
      <c r="E105" s="103">
        <f t="shared" si="2"/>
        <v>0</v>
      </c>
      <c r="F105" s="57"/>
      <c r="G105" s="57"/>
      <c r="H105" s="57"/>
      <c r="I105" s="50"/>
      <c r="J105" s="50"/>
      <c r="K105" s="50"/>
      <c r="L105" s="50"/>
      <c r="M105" s="50"/>
      <c r="N105" s="43"/>
      <c r="O105" s="43"/>
      <c r="P105" s="43"/>
      <c r="Q105" s="43"/>
      <c r="R105" s="43"/>
      <c r="S105" s="23"/>
      <c r="T105" s="23"/>
      <c r="U105" s="25"/>
      <c r="V105" s="23"/>
      <c r="W105" s="23"/>
      <c r="X105" s="25"/>
      <c r="Y105" s="25"/>
      <c r="Z105" s="25"/>
      <c r="AA105" s="25"/>
      <c r="AB105" s="25"/>
      <c r="AC105" s="25"/>
      <c r="AD105" s="25"/>
      <c r="AE105" s="25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8"/>
    </row>
    <row r="106" spans="1:92" ht="14.4">
      <c r="A106" s="52"/>
      <c r="B106" s="24"/>
      <c r="C106" s="53"/>
      <c r="D106" s="53"/>
      <c r="E106" s="103">
        <f t="shared" si="2"/>
        <v>0</v>
      </c>
      <c r="F106" s="55"/>
      <c r="G106" s="55"/>
      <c r="H106" s="55"/>
      <c r="I106" s="43"/>
      <c r="J106" s="43"/>
      <c r="K106" s="43"/>
      <c r="L106" s="43"/>
      <c r="M106" s="43"/>
      <c r="N106" s="43"/>
      <c r="O106" s="48"/>
      <c r="P106" s="25"/>
      <c r="Q106" s="25"/>
      <c r="R106" s="25"/>
      <c r="S106" s="25"/>
      <c r="T106" s="25"/>
      <c r="U106" s="43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8"/>
    </row>
    <row r="107" spans="1:92" ht="14.4">
      <c r="A107" s="72"/>
      <c r="B107" s="53"/>
      <c r="C107" s="53"/>
      <c r="D107" s="53"/>
      <c r="E107" s="103">
        <f t="shared" si="2"/>
        <v>0</v>
      </c>
      <c r="F107" s="57"/>
      <c r="G107" s="57"/>
      <c r="H107" s="57"/>
      <c r="I107" s="50"/>
      <c r="J107" s="50"/>
      <c r="K107" s="50"/>
      <c r="L107" s="50"/>
      <c r="M107" s="50"/>
      <c r="N107" s="43"/>
      <c r="O107" s="43"/>
      <c r="P107" s="43"/>
      <c r="Q107" s="43"/>
      <c r="R107" s="43"/>
      <c r="S107" s="23"/>
      <c r="T107" s="23"/>
      <c r="U107" s="25"/>
      <c r="V107" s="23"/>
      <c r="W107" s="23"/>
      <c r="X107" s="25"/>
      <c r="Y107" s="25"/>
      <c r="Z107" s="25"/>
      <c r="AA107" s="25"/>
      <c r="AB107" s="25"/>
      <c r="AC107" s="25"/>
      <c r="AD107" s="25"/>
      <c r="AE107" s="25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8"/>
    </row>
    <row r="108" spans="1:92" ht="14.4">
      <c r="A108" s="52"/>
      <c r="B108" s="24"/>
      <c r="C108" s="53"/>
      <c r="D108" s="53"/>
      <c r="E108" s="103">
        <f t="shared" si="2"/>
        <v>0</v>
      </c>
      <c r="F108" s="55"/>
      <c r="G108" s="55"/>
      <c r="H108" s="55"/>
      <c r="I108" s="43"/>
      <c r="J108" s="43"/>
      <c r="K108" s="43"/>
      <c r="L108" s="43"/>
      <c r="M108" s="43"/>
      <c r="N108" s="43"/>
      <c r="O108" s="48"/>
      <c r="P108" s="25"/>
      <c r="Q108" s="25"/>
      <c r="R108" s="25"/>
      <c r="S108" s="25"/>
      <c r="T108" s="25"/>
      <c r="U108" s="43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8"/>
    </row>
    <row r="109" spans="1:92" ht="14.4">
      <c r="A109" s="52"/>
      <c r="B109" s="24"/>
      <c r="C109" s="53"/>
      <c r="D109" s="53"/>
      <c r="E109" s="103">
        <f t="shared" si="2"/>
        <v>0</v>
      </c>
      <c r="F109" s="55"/>
      <c r="G109" s="55"/>
      <c r="H109" s="55"/>
      <c r="I109" s="43"/>
      <c r="J109" s="43"/>
      <c r="K109" s="43"/>
      <c r="L109" s="43"/>
      <c r="M109" s="43"/>
      <c r="N109" s="43"/>
      <c r="O109" s="48"/>
      <c r="P109" s="25"/>
      <c r="Q109" s="25"/>
      <c r="R109" s="25"/>
      <c r="S109" s="25"/>
      <c r="T109" s="25"/>
      <c r="U109" s="43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8"/>
    </row>
    <row r="110" spans="1:92" ht="14.4">
      <c r="A110" s="72"/>
      <c r="B110" s="53"/>
      <c r="C110" s="53"/>
      <c r="D110" s="53"/>
      <c r="E110" s="103">
        <f t="shared" si="2"/>
        <v>0</v>
      </c>
      <c r="F110" s="55"/>
      <c r="G110" s="55"/>
      <c r="H110" s="55"/>
      <c r="I110" s="43"/>
      <c r="J110" s="43"/>
      <c r="K110" s="43"/>
      <c r="L110" s="43"/>
      <c r="M110" s="43"/>
      <c r="N110" s="43"/>
      <c r="O110" s="48"/>
      <c r="P110" s="25"/>
      <c r="Q110" s="25"/>
      <c r="R110" s="25"/>
      <c r="S110" s="25"/>
      <c r="T110" s="25"/>
      <c r="U110" s="43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8"/>
    </row>
    <row r="111" spans="1:92" ht="14.4">
      <c r="A111" s="95"/>
      <c r="B111" s="96"/>
      <c r="C111" s="53"/>
      <c r="D111" s="53"/>
      <c r="E111" s="103">
        <f t="shared" si="2"/>
        <v>0</v>
      </c>
      <c r="F111" s="55"/>
      <c r="G111" s="55"/>
      <c r="H111" s="55"/>
      <c r="I111" s="43"/>
      <c r="J111" s="43"/>
      <c r="K111" s="43"/>
      <c r="L111" s="43"/>
      <c r="M111" s="43"/>
      <c r="N111" s="43"/>
      <c r="O111" s="48"/>
      <c r="P111" s="25"/>
      <c r="Q111" s="25"/>
      <c r="R111" s="25"/>
      <c r="S111" s="25"/>
      <c r="T111" s="25"/>
      <c r="U111" s="43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8"/>
    </row>
    <row r="112" spans="1:92" ht="14.4">
      <c r="A112" s="72"/>
      <c r="B112" s="53"/>
      <c r="C112" s="53"/>
      <c r="D112" s="53"/>
      <c r="E112" s="103">
        <f t="shared" si="2"/>
        <v>0</v>
      </c>
      <c r="F112" s="58"/>
      <c r="G112" s="58"/>
      <c r="H112" s="58"/>
      <c r="I112" s="43"/>
      <c r="J112" s="43"/>
      <c r="K112" s="43"/>
      <c r="L112" s="43"/>
      <c r="M112" s="43"/>
      <c r="N112" s="43"/>
      <c r="O112" s="25"/>
      <c r="P112" s="48"/>
      <c r="Q112" s="48"/>
      <c r="R112" s="48"/>
      <c r="S112" s="43"/>
      <c r="T112" s="43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8"/>
    </row>
    <row r="113" spans="1:92" ht="14.4">
      <c r="A113" s="72"/>
      <c r="B113" s="53"/>
      <c r="C113" s="53"/>
      <c r="D113" s="53"/>
      <c r="E113" s="103">
        <f t="shared" si="2"/>
        <v>0</v>
      </c>
      <c r="F113" s="57"/>
      <c r="G113" s="57"/>
      <c r="H113" s="57"/>
      <c r="I113" s="50"/>
      <c r="J113" s="50"/>
      <c r="K113" s="50"/>
      <c r="L113" s="50"/>
      <c r="M113" s="50"/>
      <c r="N113" s="43"/>
      <c r="O113" s="43"/>
      <c r="P113" s="43"/>
      <c r="Q113" s="43"/>
      <c r="R113" s="43"/>
      <c r="S113" s="23"/>
      <c r="T113" s="23"/>
      <c r="U113" s="25"/>
      <c r="V113" s="23"/>
      <c r="W113" s="23"/>
      <c r="X113" s="25"/>
      <c r="Y113" s="25"/>
      <c r="Z113" s="25"/>
      <c r="AA113" s="25"/>
      <c r="AB113" s="25"/>
      <c r="AC113" s="25"/>
      <c r="AD113" s="25"/>
      <c r="AE113" s="25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8"/>
    </row>
    <row r="114" spans="1:92" ht="14.4">
      <c r="A114" s="52"/>
      <c r="B114" s="24"/>
      <c r="C114" s="53"/>
      <c r="D114" s="53"/>
      <c r="E114" s="103">
        <f t="shared" si="2"/>
        <v>0</v>
      </c>
      <c r="F114" s="55"/>
      <c r="G114" s="55"/>
      <c r="H114" s="55"/>
      <c r="I114" s="43"/>
      <c r="J114" s="43"/>
      <c r="K114" s="43"/>
      <c r="L114" s="43"/>
      <c r="M114" s="43"/>
      <c r="N114" s="43"/>
      <c r="O114" s="48"/>
      <c r="P114" s="25"/>
      <c r="Q114" s="25"/>
      <c r="R114" s="25"/>
      <c r="S114" s="25"/>
      <c r="T114" s="25"/>
      <c r="U114" s="43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8"/>
    </row>
    <row r="115" spans="1:92" ht="14.4">
      <c r="A115" s="72"/>
      <c r="B115" s="53"/>
      <c r="C115" s="53"/>
      <c r="D115" s="53"/>
      <c r="E115" s="103">
        <f t="shared" si="2"/>
        <v>0</v>
      </c>
      <c r="F115" s="55"/>
      <c r="G115" s="55"/>
      <c r="H115" s="55"/>
      <c r="I115" s="43"/>
      <c r="J115" s="43"/>
      <c r="K115" s="43"/>
      <c r="L115" s="43"/>
      <c r="M115" s="43"/>
      <c r="N115" s="43"/>
      <c r="O115" s="48"/>
      <c r="P115" s="25"/>
      <c r="Q115" s="25"/>
      <c r="R115" s="25"/>
      <c r="S115" s="25"/>
      <c r="T115" s="25"/>
      <c r="U115" s="43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8"/>
    </row>
    <row r="116" spans="1:92" ht="14.4">
      <c r="A116" s="52"/>
      <c r="B116" s="24"/>
      <c r="C116" s="53"/>
      <c r="D116" s="53"/>
      <c r="E116" s="103">
        <f t="shared" si="2"/>
        <v>0</v>
      </c>
      <c r="F116" s="55"/>
      <c r="G116" s="55"/>
      <c r="H116" s="55"/>
      <c r="I116" s="43"/>
      <c r="J116" s="43"/>
      <c r="K116" s="43"/>
      <c r="L116" s="43"/>
      <c r="M116" s="43"/>
      <c r="N116" s="43"/>
      <c r="O116" s="48"/>
      <c r="P116" s="25"/>
      <c r="Q116" s="25"/>
      <c r="R116" s="25"/>
      <c r="S116" s="25"/>
      <c r="T116" s="25"/>
      <c r="U116" s="43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8"/>
    </row>
    <row r="117" spans="1:92" ht="14.4">
      <c r="A117" s="72"/>
      <c r="B117" s="73"/>
      <c r="C117" s="53"/>
      <c r="D117" s="53"/>
      <c r="E117" s="103">
        <f t="shared" si="2"/>
        <v>0</v>
      </c>
      <c r="F117" s="55"/>
      <c r="G117" s="55"/>
      <c r="H117" s="55"/>
      <c r="I117" s="43"/>
      <c r="J117" s="43"/>
      <c r="K117" s="43"/>
      <c r="L117" s="43"/>
      <c r="M117" s="43"/>
      <c r="N117" s="43"/>
      <c r="O117" s="48"/>
      <c r="P117" s="25"/>
      <c r="Q117" s="25"/>
      <c r="R117" s="25"/>
      <c r="S117" s="25"/>
      <c r="T117" s="25"/>
      <c r="U117" s="43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8"/>
    </row>
    <row r="118" spans="1:92" ht="14.4">
      <c r="A118" s="72"/>
      <c r="B118" s="53"/>
      <c r="C118" s="53"/>
      <c r="D118" s="53"/>
      <c r="E118" s="103">
        <f t="shared" si="2"/>
        <v>0</v>
      </c>
      <c r="F118" s="55"/>
      <c r="G118" s="55"/>
      <c r="H118" s="55"/>
      <c r="I118" s="43"/>
      <c r="J118" s="43"/>
      <c r="K118" s="43"/>
      <c r="L118" s="43"/>
      <c r="M118" s="43"/>
      <c r="N118" s="43"/>
      <c r="O118" s="48"/>
      <c r="P118" s="25"/>
      <c r="Q118" s="25"/>
      <c r="R118" s="25"/>
      <c r="S118" s="25"/>
      <c r="T118" s="25"/>
      <c r="U118" s="43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8"/>
    </row>
    <row r="119" spans="1:92" ht="14.4">
      <c r="A119" s="72"/>
      <c r="B119" s="75"/>
      <c r="C119" s="53"/>
      <c r="D119" s="53"/>
      <c r="E119" s="103">
        <f t="shared" si="2"/>
        <v>0</v>
      </c>
      <c r="F119" s="57"/>
      <c r="G119" s="57"/>
      <c r="H119" s="57"/>
      <c r="I119" s="50"/>
      <c r="J119" s="50"/>
      <c r="K119" s="50"/>
      <c r="L119" s="50"/>
      <c r="M119" s="50"/>
      <c r="N119" s="43"/>
      <c r="O119" s="43"/>
      <c r="P119" s="43"/>
      <c r="Q119" s="43"/>
      <c r="R119" s="43"/>
      <c r="S119" s="23"/>
      <c r="T119" s="23"/>
      <c r="U119" s="25"/>
      <c r="V119" s="23"/>
      <c r="W119" s="23"/>
      <c r="X119" s="25"/>
      <c r="Y119" s="25"/>
      <c r="Z119" s="25"/>
      <c r="AA119" s="25"/>
      <c r="AB119" s="25"/>
      <c r="AC119" s="25"/>
      <c r="AD119" s="25"/>
      <c r="AE119" s="25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8"/>
    </row>
    <row r="120" spans="1:92" ht="14.4">
      <c r="A120" s="72"/>
      <c r="B120" s="92"/>
      <c r="C120" s="53"/>
      <c r="D120" s="53"/>
      <c r="E120" s="103">
        <f t="shared" si="2"/>
        <v>0</v>
      </c>
      <c r="F120" s="55"/>
      <c r="G120" s="55"/>
      <c r="H120" s="55"/>
      <c r="I120" s="43"/>
      <c r="J120" s="43"/>
      <c r="K120" s="43"/>
      <c r="L120" s="43"/>
      <c r="M120" s="43"/>
      <c r="N120" s="43"/>
      <c r="O120" s="48"/>
      <c r="P120" s="25"/>
      <c r="Q120" s="25"/>
      <c r="R120" s="25"/>
      <c r="S120" s="25"/>
      <c r="T120" s="25"/>
      <c r="U120" s="43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8"/>
    </row>
    <row r="121" spans="1:92" ht="14.4">
      <c r="A121" s="52"/>
      <c r="B121" s="24"/>
      <c r="C121" s="53"/>
      <c r="D121" s="53"/>
      <c r="E121" s="103">
        <f t="shared" si="2"/>
        <v>0</v>
      </c>
      <c r="F121" s="58"/>
      <c r="G121" s="58"/>
      <c r="H121" s="58"/>
      <c r="I121" s="43"/>
      <c r="J121" s="43"/>
      <c r="K121" s="43"/>
      <c r="L121" s="43"/>
      <c r="M121" s="43"/>
      <c r="N121" s="43"/>
      <c r="O121" s="23"/>
      <c r="P121" s="43"/>
      <c r="Q121" s="43"/>
      <c r="R121" s="43"/>
      <c r="S121" s="43"/>
      <c r="T121" s="43"/>
      <c r="U121" s="43"/>
      <c r="V121" s="23"/>
      <c r="W121" s="23"/>
      <c r="X121" s="25"/>
      <c r="Y121" s="25"/>
      <c r="Z121" s="25"/>
      <c r="AA121" s="25"/>
      <c r="AB121" s="25"/>
      <c r="AC121" s="25"/>
      <c r="AD121" s="25"/>
      <c r="AE121" s="25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8"/>
    </row>
    <row r="122" spans="1:92" ht="14.4">
      <c r="A122" s="72"/>
      <c r="B122" s="73"/>
      <c r="C122" s="53"/>
      <c r="D122" s="53"/>
      <c r="E122" s="103">
        <f t="shared" si="2"/>
        <v>0</v>
      </c>
      <c r="F122" s="55"/>
      <c r="G122" s="55"/>
      <c r="H122" s="55"/>
      <c r="I122" s="43"/>
      <c r="J122" s="43"/>
      <c r="K122" s="43"/>
      <c r="L122" s="43"/>
      <c r="M122" s="43"/>
      <c r="N122" s="43"/>
      <c r="O122" s="48"/>
      <c r="P122" s="25"/>
      <c r="Q122" s="25"/>
      <c r="R122" s="25"/>
      <c r="S122" s="25"/>
      <c r="T122" s="25"/>
      <c r="U122" s="43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8"/>
    </row>
    <row r="123" spans="1:92" ht="14.4">
      <c r="A123" s="72"/>
      <c r="B123" s="53"/>
      <c r="C123" s="53"/>
      <c r="D123" s="53"/>
      <c r="E123" s="103">
        <f t="shared" si="2"/>
        <v>0</v>
      </c>
      <c r="F123" s="55"/>
      <c r="G123" s="55"/>
      <c r="H123" s="55"/>
      <c r="I123" s="43"/>
      <c r="J123" s="43"/>
      <c r="K123" s="43"/>
      <c r="L123" s="43"/>
      <c r="M123" s="43"/>
      <c r="N123" s="43"/>
      <c r="O123" s="48"/>
      <c r="P123" s="25"/>
      <c r="Q123" s="25"/>
      <c r="R123" s="25"/>
      <c r="S123" s="25"/>
      <c r="T123" s="25"/>
      <c r="U123" s="43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8"/>
    </row>
    <row r="124" spans="1:92" ht="14.4">
      <c r="A124" s="52"/>
      <c r="B124" s="24"/>
      <c r="C124" s="53"/>
      <c r="D124" s="53"/>
      <c r="E124" s="103">
        <f t="shared" si="2"/>
        <v>0</v>
      </c>
      <c r="F124" s="57"/>
      <c r="G124" s="57"/>
      <c r="H124" s="57"/>
      <c r="I124" s="50"/>
      <c r="J124" s="50"/>
      <c r="K124" s="50"/>
      <c r="L124" s="50"/>
      <c r="M124" s="50"/>
      <c r="N124" s="43"/>
      <c r="O124" s="43"/>
      <c r="P124" s="43"/>
      <c r="Q124" s="43"/>
      <c r="R124" s="43"/>
      <c r="S124" s="23"/>
      <c r="T124" s="23"/>
      <c r="U124" s="25"/>
      <c r="V124" s="23"/>
      <c r="W124" s="23"/>
      <c r="X124" s="25"/>
      <c r="Y124" s="25"/>
      <c r="Z124" s="25"/>
      <c r="AA124" s="25"/>
      <c r="AB124" s="25"/>
      <c r="AC124" s="25"/>
      <c r="AD124" s="25"/>
      <c r="AE124" s="25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8"/>
    </row>
    <row r="125" spans="1:92" ht="14.4">
      <c r="A125" s="72"/>
      <c r="B125" s="53"/>
      <c r="C125" s="53"/>
      <c r="D125" s="53"/>
      <c r="E125" s="103">
        <f t="shared" si="2"/>
        <v>0</v>
      </c>
      <c r="F125" s="55"/>
      <c r="G125" s="55"/>
      <c r="H125" s="55"/>
      <c r="I125" s="43"/>
      <c r="J125" s="43"/>
      <c r="K125" s="43"/>
      <c r="L125" s="43"/>
      <c r="M125" s="43"/>
      <c r="N125" s="43"/>
      <c r="O125" s="48"/>
      <c r="P125" s="25"/>
      <c r="Q125" s="25"/>
      <c r="R125" s="25"/>
      <c r="S125" s="25"/>
      <c r="T125" s="25"/>
      <c r="U125" s="43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8"/>
    </row>
    <row r="126" spans="1:92" ht="14.4">
      <c r="A126" s="74"/>
      <c r="B126" s="69"/>
      <c r="C126" s="69"/>
      <c r="D126" s="53"/>
      <c r="E126" s="103">
        <f t="shared" si="2"/>
        <v>0</v>
      </c>
      <c r="F126" s="56"/>
      <c r="G126" s="56"/>
      <c r="H126" s="56"/>
      <c r="I126" s="50"/>
      <c r="J126" s="50"/>
      <c r="K126" s="50"/>
      <c r="L126" s="50"/>
      <c r="M126" s="50"/>
      <c r="N126" s="50"/>
      <c r="O126" s="25"/>
      <c r="P126" s="25"/>
      <c r="Q126" s="25"/>
      <c r="R126" s="25"/>
      <c r="S126" s="25"/>
      <c r="T126" s="25"/>
      <c r="U126" s="43"/>
      <c r="V126" s="48"/>
      <c r="W126" s="48"/>
      <c r="X126" s="25"/>
      <c r="Y126" s="25"/>
      <c r="Z126" s="25"/>
      <c r="AA126" s="25"/>
      <c r="AB126" s="25"/>
      <c r="AC126" s="25"/>
      <c r="AD126" s="25"/>
      <c r="AE126" s="25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8"/>
    </row>
    <row r="127" spans="1:92" ht="14.4">
      <c r="A127" s="52"/>
      <c r="B127" s="24"/>
      <c r="C127" s="53"/>
      <c r="D127" s="53"/>
      <c r="E127" s="103">
        <f t="shared" si="2"/>
        <v>0</v>
      </c>
      <c r="F127" s="56"/>
      <c r="G127" s="56"/>
      <c r="H127" s="56"/>
      <c r="I127" s="23"/>
      <c r="J127" s="23"/>
      <c r="K127" s="23"/>
      <c r="L127" s="23"/>
      <c r="M127" s="23"/>
      <c r="N127" s="43"/>
      <c r="O127" s="50"/>
      <c r="P127" s="43"/>
      <c r="Q127" s="43"/>
      <c r="R127" s="43"/>
      <c r="S127" s="25"/>
      <c r="T127" s="25"/>
      <c r="U127" s="51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8"/>
    </row>
    <row r="128" spans="1:92" ht="14.4">
      <c r="A128" s="86"/>
      <c r="B128" s="85"/>
      <c r="C128" s="53"/>
      <c r="D128" s="53"/>
      <c r="E128" s="103">
        <f t="shared" si="2"/>
        <v>0</v>
      </c>
      <c r="F128" s="55"/>
      <c r="G128" s="55"/>
      <c r="H128" s="55"/>
      <c r="I128" s="43"/>
      <c r="J128" s="43"/>
      <c r="K128" s="43"/>
      <c r="L128" s="43"/>
      <c r="M128" s="43"/>
      <c r="N128" s="43"/>
      <c r="O128" s="48"/>
      <c r="P128" s="25"/>
      <c r="Q128" s="25"/>
      <c r="R128" s="25"/>
      <c r="S128" s="25"/>
      <c r="T128" s="25"/>
      <c r="U128" s="43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8"/>
    </row>
    <row r="129" spans="1:92" ht="14.4">
      <c r="A129" s="72"/>
      <c r="B129" s="53"/>
      <c r="C129" s="53"/>
      <c r="D129" s="53"/>
      <c r="E129" s="103">
        <f t="shared" si="2"/>
        <v>0</v>
      </c>
      <c r="F129" s="55"/>
      <c r="G129" s="55"/>
      <c r="H129" s="55"/>
      <c r="I129" s="43"/>
      <c r="J129" s="43"/>
      <c r="K129" s="43"/>
      <c r="L129" s="43"/>
      <c r="M129" s="43"/>
      <c r="N129" s="43"/>
      <c r="O129" s="48"/>
      <c r="P129" s="25"/>
      <c r="Q129" s="25"/>
      <c r="R129" s="25"/>
      <c r="S129" s="25"/>
      <c r="T129" s="25"/>
      <c r="U129" s="43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8"/>
    </row>
    <row r="130" spans="1:92" ht="14.4">
      <c r="A130" s="72"/>
      <c r="B130" s="53"/>
      <c r="C130" s="53"/>
      <c r="D130" s="53"/>
      <c r="E130" s="103">
        <f t="shared" ref="E130:E193" si="3">SUM(F130:CM130)</f>
        <v>0</v>
      </c>
      <c r="F130" s="55"/>
      <c r="G130" s="55"/>
      <c r="H130" s="55"/>
      <c r="I130" s="43"/>
      <c r="J130" s="43"/>
      <c r="K130" s="43"/>
      <c r="L130" s="43"/>
      <c r="M130" s="43"/>
      <c r="N130" s="43"/>
      <c r="O130" s="48"/>
      <c r="P130" s="25"/>
      <c r="Q130" s="25"/>
      <c r="R130" s="25"/>
      <c r="S130" s="25"/>
      <c r="T130" s="25"/>
      <c r="U130" s="43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8"/>
    </row>
    <row r="131" spans="1:92" ht="14.4">
      <c r="A131" s="72"/>
      <c r="B131" s="53"/>
      <c r="C131" s="53"/>
      <c r="D131" s="53"/>
      <c r="E131" s="103">
        <f t="shared" si="3"/>
        <v>0</v>
      </c>
      <c r="F131" s="55"/>
      <c r="G131" s="55"/>
      <c r="H131" s="55"/>
      <c r="I131" s="43"/>
      <c r="J131" s="43"/>
      <c r="K131" s="43"/>
      <c r="L131" s="43"/>
      <c r="M131" s="43"/>
      <c r="N131" s="43"/>
      <c r="O131" s="48"/>
      <c r="P131" s="25"/>
      <c r="Q131" s="25"/>
      <c r="R131" s="25"/>
      <c r="S131" s="25"/>
      <c r="T131" s="25"/>
      <c r="U131" s="43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8"/>
    </row>
    <row r="132" spans="1:92" ht="14.4">
      <c r="A132" s="72"/>
      <c r="B132" s="53"/>
      <c r="C132" s="53"/>
      <c r="D132" s="53"/>
      <c r="E132" s="103">
        <f t="shared" si="3"/>
        <v>0</v>
      </c>
      <c r="F132" s="55"/>
      <c r="G132" s="55"/>
      <c r="H132" s="55"/>
      <c r="I132" s="43"/>
      <c r="J132" s="43"/>
      <c r="K132" s="43"/>
      <c r="L132" s="43"/>
      <c r="M132" s="43"/>
      <c r="N132" s="43"/>
      <c r="O132" s="48"/>
      <c r="P132" s="25"/>
      <c r="Q132" s="25"/>
      <c r="R132" s="25"/>
      <c r="S132" s="25"/>
      <c r="T132" s="25"/>
      <c r="U132" s="43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8"/>
    </row>
    <row r="133" spans="1:92" ht="14.4">
      <c r="A133" s="52"/>
      <c r="B133" s="24"/>
      <c r="C133" s="53"/>
      <c r="D133" s="53"/>
      <c r="E133" s="103">
        <f t="shared" si="3"/>
        <v>0</v>
      </c>
      <c r="F133" s="57"/>
      <c r="G133" s="57"/>
      <c r="H133" s="5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43"/>
      <c r="T133" s="43"/>
      <c r="U133" s="25"/>
      <c r="V133" s="48"/>
      <c r="W133" s="48"/>
      <c r="X133" s="25"/>
      <c r="Y133" s="25"/>
      <c r="Z133" s="25"/>
      <c r="AA133" s="25"/>
      <c r="AB133" s="25"/>
      <c r="AC133" s="25"/>
      <c r="AD133" s="25"/>
      <c r="AE133" s="25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8"/>
    </row>
    <row r="134" spans="1:92" ht="14.4">
      <c r="A134" s="76"/>
      <c r="B134" s="42"/>
      <c r="C134" s="42"/>
      <c r="D134" s="42"/>
      <c r="E134" s="103">
        <f t="shared" si="3"/>
        <v>0</v>
      </c>
      <c r="F134" s="60"/>
      <c r="G134" s="60"/>
      <c r="H134" s="60"/>
      <c r="I134" s="46"/>
      <c r="J134" s="46"/>
      <c r="K134" s="46"/>
      <c r="L134" s="46"/>
      <c r="M134" s="46"/>
      <c r="N134" s="40"/>
      <c r="O134" s="40"/>
      <c r="P134" s="40"/>
      <c r="Q134" s="40"/>
      <c r="R134" s="40"/>
      <c r="S134" s="45"/>
      <c r="T134" s="45"/>
      <c r="U134" s="47"/>
      <c r="V134" s="45"/>
      <c r="W134" s="45"/>
      <c r="X134" s="47"/>
      <c r="Y134" s="47"/>
      <c r="Z134" s="47"/>
      <c r="AA134" s="47"/>
      <c r="AB134" s="47"/>
      <c r="AC134" s="47"/>
      <c r="AD134" s="47"/>
      <c r="AE134" s="47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9"/>
    </row>
    <row r="135" spans="1:92" ht="14.4">
      <c r="A135" s="76"/>
      <c r="B135" s="42"/>
      <c r="C135" s="42"/>
      <c r="D135" s="42"/>
      <c r="E135" s="103">
        <f t="shared" si="3"/>
        <v>0</v>
      </c>
      <c r="F135" s="61"/>
      <c r="G135" s="61"/>
      <c r="H135" s="61"/>
      <c r="I135" s="40"/>
      <c r="J135" s="40"/>
      <c r="K135" s="40"/>
      <c r="L135" s="40"/>
      <c r="M135" s="40"/>
      <c r="N135" s="40"/>
      <c r="O135" s="62"/>
      <c r="P135" s="47"/>
      <c r="Q135" s="47"/>
      <c r="R135" s="47"/>
      <c r="S135" s="47"/>
      <c r="T135" s="47"/>
      <c r="U135" s="40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9"/>
    </row>
    <row r="136" spans="1:92" ht="14.4">
      <c r="A136" s="76"/>
      <c r="B136" s="88"/>
      <c r="C136" s="42"/>
      <c r="D136" s="42"/>
      <c r="E136" s="103">
        <f t="shared" si="3"/>
        <v>0</v>
      </c>
      <c r="F136" s="60"/>
      <c r="G136" s="60"/>
      <c r="H136" s="60"/>
      <c r="I136" s="46"/>
      <c r="J136" s="46"/>
      <c r="K136" s="46"/>
      <c r="L136" s="46"/>
      <c r="M136" s="46"/>
      <c r="N136" s="40"/>
      <c r="O136" s="40"/>
      <c r="P136" s="40"/>
      <c r="Q136" s="40"/>
      <c r="R136" s="40"/>
      <c r="S136" s="45"/>
      <c r="T136" s="45"/>
      <c r="U136" s="47"/>
      <c r="V136" s="45"/>
      <c r="W136" s="45"/>
      <c r="X136" s="47"/>
      <c r="Y136" s="47"/>
      <c r="Z136" s="47"/>
      <c r="AA136" s="47"/>
      <c r="AB136" s="47"/>
      <c r="AC136" s="47"/>
      <c r="AD136" s="47"/>
      <c r="AE136" s="47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9"/>
    </row>
    <row r="137" spans="1:92" ht="14.4">
      <c r="A137" s="76"/>
      <c r="B137" s="89"/>
      <c r="C137" s="42"/>
      <c r="D137" s="42"/>
      <c r="E137" s="103">
        <f t="shared" si="3"/>
        <v>0</v>
      </c>
      <c r="F137" s="61"/>
      <c r="G137" s="61"/>
      <c r="H137" s="61"/>
      <c r="I137" s="40"/>
      <c r="J137" s="40"/>
      <c r="K137" s="40"/>
      <c r="L137" s="40"/>
      <c r="M137" s="40"/>
      <c r="N137" s="40"/>
      <c r="O137" s="62"/>
      <c r="P137" s="47"/>
      <c r="Q137" s="47"/>
      <c r="R137" s="47"/>
      <c r="S137" s="47"/>
      <c r="T137" s="47"/>
      <c r="U137" s="40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9"/>
    </row>
    <row r="138" spans="1:92" ht="14.4">
      <c r="A138" s="76"/>
      <c r="B138" s="89"/>
      <c r="C138" s="42"/>
      <c r="D138" s="42"/>
      <c r="E138" s="103">
        <f t="shared" si="3"/>
        <v>0</v>
      </c>
      <c r="F138" s="61"/>
      <c r="G138" s="61"/>
      <c r="H138" s="61"/>
      <c r="I138" s="40"/>
      <c r="J138" s="40"/>
      <c r="K138" s="40"/>
      <c r="L138" s="40"/>
      <c r="M138" s="40"/>
      <c r="N138" s="40"/>
      <c r="O138" s="62"/>
      <c r="P138" s="47"/>
      <c r="Q138" s="47"/>
      <c r="R138" s="47"/>
      <c r="S138" s="47"/>
      <c r="T138" s="47"/>
      <c r="U138" s="40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9"/>
    </row>
    <row r="139" spans="1:92" ht="14.4">
      <c r="A139" s="76"/>
      <c r="B139" s="89"/>
      <c r="C139" s="42"/>
      <c r="D139" s="42"/>
      <c r="E139" s="103">
        <f t="shared" si="3"/>
        <v>0</v>
      </c>
      <c r="F139" s="61"/>
      <c r="G139" s="61"/>
      <c r="H139" s="61"/>
      <c r="I139" s="40"/>
      <c r="J139" s="40"/>
      <c r="K139" s="40"/>
      <c r="L139" s="40"/>
      <c r="M139" s="40"/>
      <c r="N139" s="40"/>
      <c r="O139" s="62"/>
      <c r="P139" s="47"/>
      <c r="Q139" s="47"/>
      <c r="R139" s="47"/>
      <c r="S139" s="47"/>
      <c r="T139" s="47"/>
      <c r="U139" s="40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9"/>
    </row>
    <row r="140" spans="1:92" ht="14.4">
      <c r="A140" s="76"/>
      <c r="B140" s="75"/>
      <c r="C140" s="42"/>
      <c r="D140" s="42"/>
      <c r="E140" s="103">
        <f t="shared" si="3"/>
        <v>0</v>
      </c>
      <c r="F140" s="60"/>
      <c r="G140" s="60"/>
      <c r="H140" s="60"/>
      <c r="I140" s="46"/>
      <c r="J140" s="46"/>
      <c r="K140" s="46"/>
      <c r="L140" s="46"/>
      <c r="M140" s="46"/>
      <c r="N140" s="40"/>
      <c r="O140" s="40"/>
      <c r="P140" s="40"/>
      <c r="Q140" s="40"/>
      <c r="R140" s="40"/>
      <c r="S140" s="45"/>
      <c r="T140" s="45"/>
      <c r="U140" s="47"/>
      <c r="V140" s="45"/>
      <c r="W140" s="45"/>
      <c r="X140" s="47"/>
      <c r="Y140" s="47"/>
      <c r="Z140" s="47"/>
      <c r="AA140" s="47"/>
      <c r="AB140" s="47"/>
      <c r="AC140" s="47"/>
      <c r="AD140" s="47"/>
      <c r="AE140" s="47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9"/>
    </row>
    <row r="141" spans="1:92" ht="14.4">
      <c r="A141" s="76"/>
      <c r="B141" s="97"/>
      <c r="C141" s="42"/>
      <c r="D141" s="42"/>
      <c r="E141" s="103">
        <f t="shared" si="3"/>
        <v>0</v>
      </c>
      <c r="F141" s="61"/>
      <c r="G141" s="61"/>
      <c r="H141" s="61"/>
      <c r="I141" s="40"/>
      <c r="J141" s="40"/>
      <c r="K141" s="40"/>
      <c r="L141" s="40"/>
      <c r="M141" s="40"/>
      <c r="N141" s="40"/>
      <c r="O141" s="62"/>
      <c r="P141" s="47"/>
      <c r="Q141" s="47"/>
      <c r="R141" s="47"/>
      <c r="S141" s="47"/>
      <c r="T141" s="47"/>
      <c r="U141" s="40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9"/>
    </row>
    <row r="142" spans="1:92" ht="14.4">
      <c r="A142" s="76"/>
      <c r="B142" s="42"/>
      <c r="C142" s="42"/>
      <c r="D142" s="42"/>
      <c r="E142" s="103">
        <f t="shared" si="3"/>
        <v>0</v>
      </c>
      <c r="F142" s="61"/>
      <c r="G142" s="61"/>
      <c r="H142" s="61"/>
      <c r="I142" s="40"/>
      <c r="J142" s="40"/>
      <c r="K142" s="40"/>
      <c r="L142" s="40"/>
      <c r="M142" s="40"/>
      <c r="N142" s="40"/>
      <c r="O142" s="62"/>
      <c r="P142" s="47"/>
      <c r="Q142" s="47"/>
      <c r="R142" s="47"/>
      <c r="S142" s="47"/>
      <c r="T142" s="47"/>
      <c r="U142" s="40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9"/>
    </row>
    <row r="143" spans="1:92" ht="14.4">
      <c r="A143" s="78"/>
      <c r="B143" s="79"/>
      <c r="C143" s="79"/>
      <c r="D143" s="42"/>
      <c r="E143" s="103">
        <f t="shared" si="3"/>
        <v>0</v>
      </c>
      <c r="F143" s="61"/>
      <c r="G143" s="61"/>
      <c r="H143" s="61"/>
      <c r="I143" s="40"/>
      <c r="J143" s="40"/>
      <c r="K143" s="40"/>
      <c r="L143" s="40"/>
      <c r="M143" s="40"/>
      <c r="N143" s="40"/>
      <c r="O143" s="62"/>
      <c r="P143" s="47"/>
      <c r="Q143" s="47"/>
      <c r="R143" s="47"/>
      <c r="S143" s="47"/>
      <c r="T143" s="47"/>
      <c r="U143" s="40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9"/>
    </row>
    <row r="144" spans="1:92" ht="14.4">
      <c r="A144" s="76"/>
      <c r="B144" s="42"/>
      <c r="C144" s="42"/>
      <c r="D144" s="42"/>
      <c r="E144" s="103">
        <f t="shared" si="3"/>
        <v>0</v>
      </c>
      <c r="F144" s="61"/>
      <c r="G144" s="61"/>
      <c r="H144" s="61"/>
      <c r="I144" s="40"/>
      <c r="J144" s="40"/>
      <c r="K144" s="40"/>
      <c r="L144" s="40"/>
      <c r="M144" s="40"/>
      <c r="N144" s="40"/>
      <c r="O144" s="62"/>
      <c r="P144" s="47"/>
      <c r="Q144" s="47"/>
      <c r="R144" s="47"/>
      <c r="S144" s="47"/>
      <c r="T144" s="47"/>
      <c r="U144" s="40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9"/>
    </row>
    <row r="145" spans="1:92" ht="14.4">
      <c r="A145" s="76"/>
      <c r="B145" s="42"/>
      <c r="C145" s="42"/>
      <c r="D145" s="42"/>
      <c r="E145" s="103">
        <f t="shared" si="3"/>
        <v>0</v>
      </c>
      <c r="F145" s="60"/>
      <c r="G145" s="60"/>
      <c r="H145" s="60"/>
      <c r="I145" s="46"/>
      <c r="J145" s="46"/>
      <c r="K145" s="46"/>
      <c r="L145" s="46"/>
      <c r="M145" s="46"/>
      <c r="N145" s="40"/>
      <c r="O145" s="40"/>
      <c r="P145" s="40"/>
      <c r="Q145" s="40"/>
      <c r="R145" s="40"/>
      <c r="S145" s="45"/>
      <c r="T145" s="45"/>
      <c r="U145" s="47"/>
      <c r="V145" s="45"/>
      <c r="W145" s="45"/>
      <c r="X145" s="47"/>
      <c r="Y145" s="47"/>
      <c r="Z145" s="47"/>
      <c r="AA145" s="47"/>
      <c r="AB145" s="47"/>
      <c r="AC145" s="47"/>
      <c r="AD145" s="47"/>
      <c r="AE145" s="47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9"/>
    </row>
    <row r="146" spans="1:92" ht="14.4">
      <c r="A146" s="41"/>
      <c r="B146" s="44"/>
      <c r="C146" s="42"/>
      <c r="D146" s="42"/>
      <c r="E146" s="103">
        <f t="shared" si="3"/>
        <v>0</v>
      </c>
      <c r="F146" s="61"/>
      <c r="G146" s="61"/>
      <c r="H146" s="61"/>
      <c r="I146" s="40"/>
      <c r="J146" s="40"/>
      <c r="K146" s="40"/>
      <c r="L146" s="40"/>
      <c r="M146" s="40"/>
      <c r="N146" s="40"/>
      <c r="O146" s="62"/>
      <c r="P146" s="47"/>
      <c r="Q146" s="47"/>
      <c r="R146" s="47"/>
      <c r="S146" s="47"/>
      <c r="T146" s="47"/>
      <c r="U146" s="40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9"/>
    </row>
    <row r="147" spans="1:92" ht="14.4">
      <c r="A147" s="76"/>
      <c r="B147" s="42"/>
      <c r="C147" s="42"/>
      <c r="D147" s="42"/>
      <c r="E147" s="103">
        <f t="shared" si="3"/>
        <v>0</v>
      </c>
      <c r="F147" s="60"/>
      <c r="G147" s="60"/>
      <c r="H147" s="60"/>
      <c r="I147" s="46"/>
      <c r="J147" s="46"/>
      <c r="K147" s="46"/>
      <c r="L147" s="46"/>
      <c r="M147" s="46"/>
      <c r="N147" s="40"/>
      <c r="O147" s="40"/>
      <c r="P147" s="40"/>
      <c r="Q147" s="40"/>
      <c r="R147" s="40"/>
      <c r="S147" s="45"/>
      <c r="T147" s="45"/>
      <c r="U147" s="47"/>
      <c r="V147" s="45"/>
      <c r="W147" s="45"/>
      <c r="X147" s="47"/>
      <c r="Y147" s="47"/>
      <c r="Z147" s="47"/>
      <c r="AA147" s="47"/>
      <c r="AB147" s="47"/>
      <c r="AC147" s="47"/>
      <c r="AD147" s="47"/>
      <c r="AE147" s="47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9"/>
    </row>
    <row r="148" spans="1:92" ht="14.4">
      <c r="A148" s="76"/>
      <c r="B148" s="42"/>
      <c r="C148" s="42"/>
      <c r="D148" s="42"/>
      <c r="E148" s="103">
        <f t="shared" si="3"/>
        <v>0</v>
      </c>
      <c r="F148" s="61"/>
      <c r="G148" s="61"/>
      <c r="H148" s="61"/>
      <c r="I148" s="40"/>
      <c r="J148" s="40"/>
      <c r="K148" s="40"/>
      <c r="L148" s="40"/>
      <c r="M148" s="40"/>
      <c r="N148" s="40"/>
      <c r="O148" s="62"/>
      <c r="P148" s="47"/>
      <c r="Q148" s="47"/>
      <c r="R148" s="47"/>
      <c r="S148" s="47"/>
      <c r="T148" s="47"/>
      <c r="U148" s="40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9"/>
    </row>
    <row r="149" spans="1:92" ht="14.4">
      <c r="A149" s="76"/>
      <c r="B149" s="42"/>
      <c r="C149" s="42"/>
      <c r="D149" s="42"/>
      <c r="E149" s="103">
        <f t="shared" si="3"/>
        <v>0</v>
      </c>
      <c r="F149" s="60"/>
      <c r="G149" s="60"/>
      <c r="H149" s="60"/>
      <c r="I149" s="46"/>
      <c r="J149" s="46"/>
      <c r="K149" s="46"/>
      <c r="L149" s="46"/>
      <c r="M149" s="46"/>
      <c r="N149" s="40"/>
      <c r="O149" s="40"/>
      <c r="P149" s="40"/>
      <c r="Q149" s="40"/>
      <c r="R149" s="40"/>
      <c r="S149" s="45"/>
      <c r="T149" s="45"/>
      <c r="U149" s="47"/>
      <c r="V149" s="45"/>
      <c r="W149" s="45"/>
      <c r="X149" s="47"/>
      <c r="Y149" s="47"/>
      <c r="Z149" s="47"/>
      <c r="AA149" s="47"/>
      <c r="AB149" s="47"/>
      <c r="AC149" s="47"/>
      <c r="AD149" s="47"/>
      <c r="AE149" s="47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9"/>
    </row>
    <row r="150" spans="1:92" ht="14.4">
      <c r="A150" s="76"/>
      <c r="B150" s="42"/>
      <c r="C150" s="42"/>
      <c r="D150" s="42"/>
      <c r="E150" s="103">
        <f t="shared" si="3"/>
        <v>0</v>
      </c>
      <c r="F150" s="61"/>
      <c r="G150" s="61"/>
      <c r="H150" s="61"/>
      <c r="I150" s="40"/>
      <c r="J150" s="40"/>
      <c r="K150" s="40"/>
      <c r="L150" s="40"/>
      <c r="M150" s="40"/>
      <c r="N150" s="40"/>
      <c r="O150" s="62"/>
      <c r="P150" s="47"/>
      <c r="Q150" s="47"/>
      <c r="R150" s="47"/>
      <c r="S150" s="47"/>
      <c r="T150" s="47"/>
      <c r="U150" s="40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9"/>
    </row>
    <row r="151" spans="1:92" ht="14.4">
      <c r="A151" s="41"/>
      <c r="B151" s="64"/>
      <c r="C151" s="42"/>
      <c r="D151" s="42"/>
      <c r="E151" s="103">
        <f t="shared" si="3"/>
        <v>0</v>
      </c>
      <c r="F151" s="61"/>
      <c r="G151" s="61"/>
      <c r="H151" s="61"/>
      <c r="I151" s="40"/>
      <c r="J151" s="40"/>
      <c r="K151" s="40"/>
      <c r="L151" s="40"/>
      <c r="M151" s="40"/>
      <c r="N151" s="40"/>
      <c r="O151" s="62"/>
      <c r="P151" s="47"/>
      <c r="Q151" s="47"/>
      <c r="R151" s="47"/>
      <c r="S151" s="47"/>
      <c r="T151" s="47"/>
      <c r="U151" s="40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9"/>
    </row>
    <row r="152" spans="1:92" ht="14.4">
      <c r="A152" s="76"/>
      <c r="B152" s="42"/>
      <c r="C152" s="42"/>
      <c r="D152" s="42"/>
      <c r="E152" s="103">
        <f t="shared" si="3"/>
        <v>0</v>
      </c>
      <c r="F152" s="60"/>
      <c r="G152" s="60"/>
      <c r="H152" s="60"/>
      <c r="I152" s="46"/>
      <c r="J152" s="46"/>
      <c r="K152" s="46"/>
      <c r="L152" s="46"/>
      <c r="M152" s="46"/>
      <c r="N152" s="40"/>
      <c r="O152" s="40"/>
      <c r="P152" s="40"/>
      <c r="Q152" s="40"/>
      <c r="R152" s="40"/>
      <c r="S152" s="45"/>
      <c r="T152" s="45"/>
      <c r="U152" s="47"/>
      <c r="V152" s="45"/>
      <c r="W152" s="45"/>
      <c r="X152" s="47"/>
      <c r="Y152" s="47"/>
      <c r="Z152" s="47"/>
      <c r="AA152" s="47"/>
      <c r="AB152" s="47"/>
      <c r="AC152" s="47"/>
      <c r="AD152" s="47"/>
      <c r="AE152" s="47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9"/>
    </row>
    <row r="153" spans="1:92" ht="14.4">
      <c r="A153" s="76"/>
      <c r="B153" s="42"/>
      <c r="C153" s="42"/>
      <c r="D153" s="42"/>
      <c r="E153" s="103">
        <f t="shared" si="3"/>
        <v>0</v>
      </c>
      <c r="F153" s="61"/>
      <c r="G153" s="61"/>
      <c r="H153" s="61"/>
      <c r="I153" s="40"/>
      <c r="J153" s="40"/>
      <c r="K153" s="40"/>
      <c r="L153" s="40"/>
      <c r="M153" s="40"/>
      <c r="N153" s="40"/>
      <c r="O153" s="62"/>
      <c r="P153" s="47"/>
      <c r="Q153" s="47"/>
      <c r="R153" s="47"/>
      <c r="S153" s="47"/>
      <c r="T153" s="47"/>
      <c r="U153" s="40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9"/>
    </row>
    <row r="154" spans="1:92" ht="14.4">
      <c r="A154" s="41"/>
      <c r="B154" s="44"/>
      <c r="C154" s="42"/>
      <c r="D154" s="42"/>
      <c r="E154" s="103">
        <f t="shared" si="3"/>
        <v>0</v>
      </c>
      <c r="F154" s="61"/>
      <c r="G154" s="61"/>
      <c r="H154" s="61"/>
      <c r="I154" s="40"/>
      <c r="J154" s="40"/>
      <c r="K154" s="40"/>
      <c r="L154" s="40"/>
      <c r="M154" s="40"/>
      <c r="N154" s="40"/>
      <c r="O154" s="62"/>
      <c r="P154" s="47"/>
      <c r="Q154" s="47"/>
      <c r="R154" s="47"/>
      <c r="S154" s="47"/>
      <c r="T154" s="47"/>
      <c r="U154" s="40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9"/>
    </row>
    <row r="155" spans="1:92" ht="14.4">
      <c r="A155" s="41"/>
      <c r="B155" s="44"/>
      <c r="C155" s="42"/>
      <c r="D155" s="42"/>
      <c r="E155" s="103">
        <f t="shared" si="3"/>
        <v>0</v>
      </c>
      <c r="F155" s="60"/>
      <c r="G155" s="60"/>
      <c r="H155" s="60"/>
      <c r="I155" s="46"/>
      <c r="J155" s="46"/>
      <c r="K155" s="46"/>
      <c r="L155" s="46"/>
      <c r="M155" s="46"/>
      <c r="N155" s="40"/>
      <c r="O155" s="40"/>
      <c r="P155" s="40"/>
      <c r="Q155" s="40"/>
      <c r="R155" s="40"/>
      <c r="S155" s="45"/>
      <c r="T155" s="65"/>
      <c r="U155" s="47"/>
      <c r="V155" s="45"/>
      <c r="W155" s="45"/>
      <c r="X155" s="47"/>
      <c r="Y155" s="47"/>
      <c r="Z155" s="47"/>
      <c r="AA155" s="47"/>
      <c r="AB155" s="47"/>
      <c r="AC155" s="47"/>
      <c r="AD155" s="47"/>
      <c r="AE155" s="47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9"/>
    </row>
    <row r="156" spans="1:92" ht="14.4">
      <c r="A156" s="76"/>
      <c r="B156" s="42"/>
      <c r="C156" s="42"/>
      <c r="D156" s="42"/>
      <c r="E156" s="103">
        <f t="shared" si="3"/>
        <v>0</v>
      </c>
      <c r="F156" s="61"/>
      <c r="G156" s="61"/>
      <c r="H156" s="61"/>
      <c r="I156" s="40"/>
      <c r="J156" s="40"/>
      <c r="K156" s="40"/>
      <c r="L156" s="40"/>
      <c r="M156" s="40"/>
      <c r="N156" s="40"/>
      <c r="O156" s="62"/>
      <c r="P156" s="47"/>
      <c r="Q156" s="47"/>
      <c r="R156" s="47"/>
      <c r="S156" s="47"/>
      <c r="T156" s="47"/>
      <c r="U156" s="40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9"/>
    </row>
    <row r="157" spans="1:92" ht="14.4">
      <c r="A157" s="76"/>
      <c r="B157" s="87"/>
      <c r="C157" s="42"/>
      <c r="D157" s="42"/>
      <c r="E157" s="103">
        <f t="shared" si="3"/>
        <v>0</v>
      </c>
      <c r="F157" s="61"/>
      <c r="G157" s="61"/>
      <c r="H157" s="61"/>
      <c r="I157" s="40"/>
      <c r="J157" s="40"/>
      <c r="K157" s="40"/>
      <c r="L157" s="40"/>
      <c r="M157" s="40"/>
      <c r="N157" s="40"/>
      <c r="O157" s="62"/>
      <c r="P157" s="47"/>
      <c r="Q157" s="47"/>
      <c r="R157" s="47"/>
      <c r="S157" s="47"/>
      <c r="T157" s="47"/>
      <c r="U157" s="40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9"/>
    </row>
    <row r="158" spans="1:92" ht="14.4">
      <c r="A158" s="76"/>
      <c r="B158" s="42"/>
      <c r="C158" s="42"/>
      <c r="D158" s="42"/>
      <c r="E158" s="103">
        <f t="shared" si="3"/>
        <v>0</v>
      </c>
      <c r="F158" s="61"/>
      <c r="G158" s="61"/>
      <c r="H158" s="61"/>
      <c r="I158" s="40"/>
      <c r="J158" s="40"/>
      <c r="K158" s="40"/>
      <c r="L158" s="40"/>
      <c r="M158" s="40"/>
      <c r="N158" s="40"/>
      <c r="O158" s="62"/>
      <c r="P158" s="47"/>
      <c r="Q158" s="47"/>
      <c r="R158" s="47"/>
      <c r="S158" s="47"/>
      <c r="T158" s="47"/>
      <c r="U158" s="40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9"/>
    </row>
    <row r="159" spans="1:92" ht="14.4">
      <c r="A159" s="76"/>
      <c r="B159" s="42"/>
      <c r="C159" s="42"/>
      <c r="D159" s="42"/>
      <c r="E159" s="103">
        <f t="shared" si="3"/>
        <v>0</v>
      </c>
      <c r="F159" s="61"/>
      <c r="G159" s="61"/>
      <c r="H159" s="61"/>
      <c r="I159" s="40"/>
      <c r="J159" s="40"/>
      <c r="K159" s="40"/>
      <c r="L159" s="40"/>
      <c r="M159" s="40"/>
      <c r="N159" s="40"/>
      <c r="O159" s="62"/>
      <c r="P159" s="47"/>
      <c r="Q159" s="47"/>
      <c r="R159" s="47"/>
      <c r="S159" s="47"/>
      <c r="T159" s="47"/>
      <c r="U159" s="40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9"/>
    </row>
    <row r="160" spans="1:92" ht="14.4">
      <c r="A160" s="76"/>
      <c r="B160" s="87"/>
      <c r="C160" s="42"/>
      <c r="D160" s="42"/>
      <c r="E160" s="103">
        <f t="shared" si="3"/>
        <v>0</v>
      </c>
      <c r="F160" s="61"/>
      <c r="G160" s="61"/>
      <c r="H160" s="61"/>
      <c r="I160" s="40"/>
      <c r="J160" s="40"/>
      <c r="K160" s="40"/>
      <c r="L160" s="40"/>
      <c r="M160" s="40"/>
      <c r="N160" s="40"/>
      <c r="O160" s="62"/>
      <c r="P160" s="47"/>
      <c r="Q160" s="47"/>
      <c r="R160" s="47"/>
      <c r="S160" s="47"/>
      <c r="T160" s="47"/>
      <c r="U160" s="40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9"/>
    </row>
    <row r="161" spans="1:92" ht="14.4">
      <c r="A161" s="41"/>
      <c r="B161" s="44"/>
      <c r="C161" s="42"/>
      <c r="D161" s="42"/>
      <c r="E161" s="103">
        <f t="shared" si="3"/>
        <v>0</v>
      </c>
      <c r="F161" s="61"/>
      <c r="G161" s="61"/>
      <c r="H161" s="61"/>
      <c r="I161" s="40"/>
      <c r="J161" s="40"/>
      <c r="K161" s="40"/>
      <c r="L161" s="40"/>
      <c r="M161" s="40"/>
      <c r="N161" s="40"/>
      <c r="O161" s="62"/>
      <c r="P161" s="47"/>
      <c r="Q161" s="47"/>
      <c r="R161" s="47"/>
      <c r="S161" s="47"/>
      <c r="T161" s="47"/>
      <c r="U161" s="40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9"/>
    </row>
    <row r="162" spans="1:92" ht="15" thickBot="1">
      <c r="A162" s="41"/>
      <c r="B162" s="44"/>
      <c r="C162" s="42"/>
      <c r="D162" s="42"/>
      <c r="E162" s="103">
        <f t="shared" si="3"/>
        <v>0</v>
      </c>
      <c r="F162" s="61"/>
      <c r="G162" s="61"/>
      <c r="H162" s="61"/>
      <c r="I162" s="40"/>
      <c r="J162" s="40"/>
      <c r="K162" s="40"/>
      <c r="L162" s="40"/>
      <c r="M162" s="40"/>
      <c r="N162" s="40"/>
      <c r="O162" s="62"/>
      <c r="P162" s="47"/>
      <c r="Q162" s="47"/>
      <c r="R162" s="47"/>
      <c r="S162" s="47"/>
      <c r="T162" s="47"/>
      <c r="U162" s="40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9"/>
    </row>
    <row r="163" spans="1:92" ht="15" thickBot="1">
      <c r="A163" s="76"/>
      <c r="B163" s="98"/>
      <c r="C163" s="42"/>
      <c r="D163" s="42"/>
      <c r="E163" s="103">
        <f t="shared" si="3"/>
        <v>0</v>
      </c>
      <c r="F163" s="61"/>
      <c r="G163" s="61"/>
      <c r="H163" s="61"/>
      <c r="I163" s="40"/>
      <c r="J163" s="40"/>
      <c r="K163" s="40"/>
      <c r="L163" s="40"/>
      <c r="M163" s="40"/>
      <c r="N163" s="40"/>
      <c r="O163" s="62"/>
      <c r="P163" s="47"/>
      <c r="Q163" s="47"/>
      <c r="R163" s="47"/>
      <c r="S163" s="47"/>
      <c r="T163" s="47"/>
      <c r="U163" s="40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9"/>
    </row>
    <row r="164" spans="1:92" ht="14.4">
      <c r="A164" s="78"/>
      <c r="B164" s="90"/>
      <c r="C164" s="79"/>
      <c r="D164" s="79"/>
      <c r="E164" s="103">
        <f t="shared" si="3"/>
        <v>0</v>
      </c>
      <c r="F164" s="61"/>
      <c r="G164" s="61"/>
      <c r="H164" s="61"/>
      <c r="I164" s="40"/>
      <c r="J164" s="40"/>
      <c r="K164" s="40"/>
      <c r="L164" s="40"/>
      <c r="M164" s="40"/>
      <c r="N164" s="40"/>
      <c r="O164" s="62"/>
      <c r="P164" s="47"/>
      <c r="Q164" s="47"/>
      <c r="R164" s="47"/>
      <c r="S164" s="47"/>
      <c r="T164" s="47"/>
      <c r="U164" s="40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9"/>
    </row>
    <row r="165" spans="1:92" ht="14.4">
      <c r="A165" s="76"/>
      <c r="B165" s="42"/>
      <c r="C165" s="42"/>
      <c r="D165" s="42"/>
      <c r="E165" s="103">
        <f t="shared" si="3"/>
        <v>0</v>
      </c>
      <c r="F165" s="61"/>
      <c r="G165" s="61"/>
      <c r="H165" s="61"/>
      <c r="I165" s="40"/>
      <c r="J165" s="40"/>
      <c r="K165" s="40"/>
      <c r="L165" s="40"/>
      <c r="M165" s="40"/>
      <c r="N165" s="40"/>
      <c r="O165" s="62"/>
      <c r="P165" s="47"/>
      <c r="Q165" s="47"/>
      <c r="R165" s="47"/>
      <c r="S165" s="47"/>
      <c r="T165" s="47"/>
      <c r="U165" s="40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9"/>
    </row>
    <row r="166" spans="1:92" ht="14.4">
      <c r="A166" s="76"/>
      <c r="B166" s="42"/>
      <c r="C166" s="42"/>
      <c r="D166" s="42"/>
      <c r="E166" s="103">
        <f t="shared" si="3"/>
        <v>0</v>
      </c>
      <c r="F166" s="61"/>
      <c r="G166" s="61"/>
      <c r="H166" s="61"/>
      <c r="I166" s="40"/>
      <c r="J166" s="40"/>
      <c r="K166" s="40"/>
      <c r="L166" s="40"/>
      <c r="M166" s="40"/>
      <c r="N166" s="40"/>
      <c r="O166" s="62"/>
      <c r="P166" s="47"/>
      <c r="Q166" s="47"/>
      <c r="R166" s="47"/>
      <c r="S166" s="47"/>
      <c r="T166" s="47"/>
      <c r="U166" s="40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9"/>
    </row>
    <row r="167" spans="1:92" ht="14.4">
      <c r="A167" s="78"/>
      <c r="B167" s="79"/>
      <c r="C167" s="79"/>
      <c r="D167" s="79"/>
      <c r="E167" s="103">
        <f t="shared" si="3"/>
        <v>0</v>
      </c>
      <c r="F167" s="61"/>
      <c r="G167" s="61"/>
      <c r="H167" s="61"/>
      <c r="I167" s="40"/>
      <c r="J167" s="40"/>
      <c r="K167" s="40"/>
      <c r="L167" s="40"/>
      <c r="M167" s="40"/>
      <c r="N167" s="40"/>
      <c r="O167" s="62"/>
      <c r="P167" s="47"/>
      <c r="Q167" s="47"/>
      <c r="R167" s="47"/>
      <c r="S167" s="47"/>
      <c r="T167" s="47"/>
      <c r="U167" s="40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9"/>
    </row>
    <row r="168" spans="1:92" ht="14.4">
      <c r="A168" s="76"/>
      <c r="B168" s="42"/>
      <c r="C168" s="42"/>
      <c r="D168" s="42"/>
      <c r="E168" s="103">
        <f t="shared" si="3"/>
        <v>0</v>
      </c>
      <c r="F168" s="63"/>
      <c r="G168" s="63"/>
      <c r="H168" s="63"/>
      <c r="I168" s="40"/>
      <c r="J168" s="40"/>
      <c r="K168" s="40"/>
      <c r="L168" s="40"/>
      <c r="M168" s="40"/>
      <c r="N168" s="40"/>
      <c r="O168" s="45"/>
      <c r="P168" s="40"/>
      <c r="Q168" s="40"/>
      <c r="R168" s="40"/>
      <c r="S168" s="40"/>
      <c r="T168" s="40"/>
      <c r="U168" s="40"/>
      <c r="V168" s="45"/>
      <c r="W168" s="45"/>
      <c r="X168" s="47"/>
      <c r="Y168" s="47"/>
      <c r="Z168" s="47"/>
      <c r="AA168" s="47"/>
      <c r="AB168" s="47"/>
      <c r="AC168" s="47"/>
      <c r="AD168" s="47"/>
      <c r="AE168" s="47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9"/>
    </row>
    <row r="169" spans="1:92" ht="14.4">
      <c r="A169" s="78"/>
      <c r="B169" s="79"/>
      <c r="C169" s="79"/>
      <c r="D169" s="79"/>
      <c r="E169" s="103">
        <f t="shared" si="3"/>
        <v>0</v>
      </c>
      <c r="F169" s="61"/>
      <c r="G169" s="61"/>
      <c r="H169" s="61"/>
      <c r="I169" s="40"/>
      <c r="J169" s="40"/>
      <c r="K169" s="40"/>
      <c r="L169" s="40"/>
      <c r="M169" s="40"/>
      <c r="N169" s="40"/>
      <c r="O169" s="62"/>
      <c r="P169" s="47"/>
      <c r="Q169" s="47"/>
      <c r="R169" s="47"/>
      <c r="S169" s="47"/>
      <c r="T169" s="47"/>
      <c r="U169" s="40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9"/>
    </row>
    <row r="170" spans="1:92" ht="14.4">
      <c r="A170" s="78"/>
      <c r="B170" s="79"/>
      <c r="C170" s="79"/>
      <c r="D170" s="42"/>
      <c r="E170" s="103">
        <f t="shared" si="3"/>
        <v>0</v>
      </c>
      <c r="F170" s="60"/>
      <c r="G170" s="60"/>
      <c r="H170" s="60"/>
      <c r="I170" s="46"/>
      <c r="J170" s="46"/>
      <c r="K170" s="46"/>
      <c r="L170" s="46"/>
      <c r="M170" s="46"/>
      <c r="N170" s="40"/>
      <c r="O170" s="40"/>
      <c r="P170" s="40"/>
      <c r="Q170" s="40"/>
      <c r="R170" s="40"/>
      <c r="S170" s="45"/>
      <c r="T170" s="45"/>
      <c r="U170" s="47"/>
      <c r="V170" s="45"/>
      <c r="W170" s="45"/>
      <c r="X170" s="47"/>
      <c r="Y170" s="47"/>
      <c r="Z170" s="47"/>
      <c r="AA170" s="47"/>
      <c r="AB170" s="47"/>
      <c r="AC170" s="47"/>
      <c r="AD170" s="47"/>
      <c r="AE170" s="47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9"/>
    </row>
    <row r="171" spans="1:92" ht="14.4">
      <c r="A171" s="41"/>
      <c r="B171" s="44"/>
      <c r="C171" s="42"/>
      <c r="D171" s="42"/>
      <c r="E171" s="103">
        <f t="shared" si="3"/>
        <v>0</v>
      </c>
      <c r="F171" s="61"/>
      <c r="G171" s="61"/>
      <c r="H171" s="61"/>
      <c r="I171" s="40"/>
      <c r="J171" s="40"/>
      <c r="K171" s="40"/>
      <c r="L171" s="40"/>
      <c r="M171" s="40"/>
      <c r="N171" s="40"/>
      <c r="O171" s="62"/>
      <c r="P171" s="47"/>
      <c r="Q171" s="47"/>
      <c r="R171" s="47"/>
      <c r="S171" s="47"/>
      <c r="T171" s="47"/>
      <c r="U171" s="40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9"/>
    </row>
    <row r="172" spans="1:92" ht="14.4">
      <c r="A172" s="76"/>
      <c r="B172" s="42"/>
      <c r="C172" s="42"/>
      <c r="D172" s="42"/>
      <c r="E172" s="103">
        <f t="shared" si="3"/>
        <v>0</v>
      </c>
      <c r="F172" s="61"/>
      <c r="G172" s="61"/>
      <c r="H172" s="61"/>
      <c r="I172" s="40"/>
      <c r="J172" s="40"/>
      <c r="K172" s="40"/>
      <c r="L172" s="40"/>
      <c r="M172" s="40"/>
      <c r="N172" s="40"/>
      <c r="O172" s="62"/>
      <c r="P172" s="47"/>
      <c r="Q172" s="47"/>
      <c r="R172" s="47"/>
      <c r="S172" s="47"/>
      <c r="T172" s="47"/>
      <c r="U172" s="40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9"/>
    </row>
    <row r="173" spans="1:92" ht="14.4">
      <c r="A173" s="80"/>
      <c r="B173" s="84"/>
      <c r="C173" s="84"/>
      <c r="D173" s="42"/>
      <c r="E173" s="103">
        <f t="shared" si="3"/>
        <v>0</v>
      </c>
      <c r="F173" s="61"/>
      <c r="G173" s="61"/>
      <c r="H173" s="61"/>
      <c r="I173" s="40"/>
      <c r="J173" s="40"/>
      <c r="K173" s="40"/>
      <c r="L173" s="40"/>
      <c r="M173" s="40"/>
      <c r="N173" s="40"/>
      <c r="O173" s="62"/>
      <c r="P173" s="47"/>
      <c r="Q173" s="47"/>
      <c r="R173" s="47"/>
      <c r="S173" s="47"/>
      <c r="T173" s="47"/>
      <c r="U173" s="40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9"/>
    </row>
    <row r="174" spans="1:92" ht="14.4">
      <c r="A174" s="41"/>
      <c r="B174" s="64"/>
      <c r="C174" s="42"/>
      <c r="D174" s="42"/>
      <c r="E174" s="103">
        <f t="shared" si="3"/>
        <v>0</v>
      </c>
      <c r="F174" s="61"/>
      <c r="G174" s="61"/>
      <c r="H174" s="61"/>
      <c r="I174" s="40"/>
      <c r="J174" s="40"/>
      <c r="K174" s="40"/>
      <c r="L174" s="40"/>
      <c r="M174" s="40"/>
      <c r="N174" s="40"/>
      <c r="O174" s="62"/>
      <c r="P174" s="47"/>
      <c r="Q174" s="47"/>
      <c r="R174" s="47"/>
      <c r="S174" s="47"/>
      <c r="T174" s="47"/>
      <c r="U174" s="40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9"/>
    </row>
    <row r="175" spans="1:92" ht="14.4">
      <c r="A175" s="76"/>
      <c r="B175" s="42"/>
      <c r="C175" s="42"/>
      <c r="D175" s="42"/>
      <c r="E175" s="103">
        <f t="shared" si="3"/>
        <v>0</v>
      </c>
      <c r="F175" s="61"/>
      <c r="G175" s="61"/>
      <c r="H175" s="61"/>
      <c r="I175" s="40"/>
      <c r="J175" s="40"/>
      <c r="K175" s="40"/>
      <c r="L175" s="40"/>
      <c r="M175" s="40"/>
      <c r="N175" s="40"/>
      <c r="O175" s="62"/>
      <c r="P175" s="47"/>
      <c r="Q175" s="47"/>
      <c r="R175" s="47"/>
      <c r="S175" s="47"/>
      <c r="T175" s="47"/>
      <c r="U175" s="40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9"/>
    </row>
    <row r="176" spans="1:92" ht="14.4">
      <c r="A176" s="76"/>
      <c r="B176" s="83"/>
      <c r="C176" s="42"/>
      <c r="D176" s="42"/>
      <c r="E176" s="103">
        <f t="shared" si="3"/>
        <v>0</v>
      </c>
      <c r="F176" s="61"/>
      <c r="G176" s="61"/>
      <c r="H176" s="61"/>
      <c r="I176" s="40"/>
      <c r="J176" s="40"/>
      <c r="K176" s="40"/>
      <c r="L176" s="40"/>
      <c r="M176" s="40"/>
      <c r="N176" s="40"/>
      <c r="O176" s="62"/>
      <c r="P176" s="47"/>
      <c r="Q176" s="47"/>
      <c r="R176" s="47"/>
      <c r="S176" s="47"/>
      <c r="T176" s="47"/>
      <c r="U176" s="40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9"/>
    </row>
    <row r="177" spans="1:92" ht="14.4">
      <c r="A177" s="76"/>
      <c r="B177" s="42"/>
      <c r="C177" s="42"/>
      <c r="D177" s="42"/>
      <c r="E177" s="103">
        <f t="shared" si="3"/>
        <v>0</v>
      </c>
      <c r="F177" s="61"/>
      <c r="G177" s="61"/>
      <c r="H177" s="61"/>
      <c r="I177" s="40"/>
      <c r="J177" s="40"/>
      <c r="K177" s="40"/>
      <c r="L177" s="40"/>
      <c r="M177" s="40"/>
      <c r="N177" s="40"/>
      <c r="O177" s="62"/>
      <c r="P177" s="47"/>
      <c r="Q177" s="47"/>
      <c r="R177" s="47"/>
      <c r="S177" s="47"/>
      <c r="T177" s="47"/>
      <c r="U177" s="40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9"/>
    </row>
    <row r="178" spans="1:92" ht="14.4">
      <c r="A178" s="76"/>
      <c r="B178" s="42"/>
      <c r="C178" s="42"/>
      <c r="D178" s="42"/>
      <c r="E178" s="103">
        <f t="shared" si="3"/>
        <v>0</v>
      </c>
      <c r="F178" s="61"/>
      <c r="G178" s="61"/>
      <c r="H178" s="61"/>
      <c r="I178" s="40"/>
      <c r="J178" s="40"/>
      <c r="K178" s="40"/>
      <c r="L178" s="40"/>
      <c r="M178" s="40"/>
      <c r="N178" s="40"/>
      <c r="O178" s="62"/>
      <c r="P178" s="47"/>
      <c r="Q178" s="47"/>
      <c r="R178" s="47"/>
      <c r="S178" s="47"/>
      <c r="T178" s="47"/>
      <c r="U178" s="40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9"/>
    </row>
    <row r="179" spans="1:92" ht="14.4">
      <c r="A179" s="41"/>
      <c r="B179" s="64"/>
      <c r="C179" s="42"/>
      <c r="D179" s="42"/>
      <c r="E179" s="103">
        <f t="shared" si="3"/>
        <v>0</v>
      </c>
      <c r="F179" s="61"/>
      <c r="G179" s="61"/>
      <c r="H179" s="61"/>
      <c r="I179" s="40"/>
      <c r="J179" s="40"/>
      <c r="K179" s="40"/>
      <c r="L179" s="40"/>
      <c r="M179" s="40"/>
      <c r="N179" s="40"/>
      <c r="O179" s="62"/>
      <c r="P179" s="47"/>
      <c r="Q179" s="47"/>
      <c r="R179" s="47"/>
      <c r="S179" s="47"/>
      <c r="T179" s="47"/>
      <c r="U179" s="40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9"/>
    </row>
    <row r="180" spans="1:92" ht="14.4">
      <c r="A180" s="76"/>
      <c r="B180" s="42"/>
      <c r="C180" s="42"/>
      <c r="D180" s="42"/>
      <c r="E180" s="103">
        <f t="shared" si="3"/>
        <v>0</v>
      </c>
      <c r="F180" s="61"/>
      <c r="G180" s="61"/>
      <c r="H180" s="61"/>
      <c r="I180" s="40"/>
      <c r="J180" s="40"/>
      <c r="K180" s="40"/>
      <c r="L180" s="40"/>
      <c r="M180" s="40"/>
      <c r="N180" s="40"/>
      <c r="O180" s="62"/>
      <c r="P180" s="47"/>
      <c r="Q180" s="47"/>
      <c r="R180" s="47"/>
      <c r="S180" s="47"/>
      <c r="T180" s="47"/>
      <c r="U180" s="40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9"/>
    </row>
    <row r="181" spans="1:92" ht="14.4">
      <c r="A181" s="76"/>
      <c r="B181" s="42"/>
      <c r="C181" s="42"/>
      <c r="D181" s="42"/>
      <c r="E181" s="103">
        <f t="shared" si="3"/>
        <v>0</v>
      </c>
      <c r="F181" s="61"/>
      <c r="G181" s="61"/>
      <c r="H181" s="61"/>
      <c r="I181" s="40"/>
      <c r="J181" s="40"/>
      <c r="K181" s="40"/>
      <c r="L181" s="40"/>
      <c r="M181" s="40"/>
      <c r="N181" s="40"/>
      <c r="O181" s="62"/>
      <c r="P181" s="47"/>
      <c r="Q181" s="47"/>
      <c r="R181" s="47"/>
      <c r="S181" s="47"/>
      <c r="T181" s="47"/>
      <c r="U181" s="40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9"/>
    </row>
    <row r="182" spans="1:92" ht="14.4">
      <c r="A182" s="76"/>
      <c r="B182" s="42"/>
      <c r="C182" s="42"/>
      <c r="D182" s="42"/>
      <c r="E182" s="103">
        <f t="shared" si="3"/>
        <v>0</v>
      </c>
      <c r="F182" s="61"/>
      <c r="G182" s="61"/>
      <c r="H182" s="61"/>
      <c r="I182" s="40"/>
      <c r="J182" s="40"/>
      <c r="K182" s="40"/>
      <c r="L182" s="40"/>
      <c r="M182" s="40"/>
      <c r="N182" s="40"/>
      <c r="O182" s="62"/>
      <c r="P182" s="47"/>
      <c r="Q182" s="47"/>
      <c r="R182" s="47"/>
      <c r="S182" s="47"/>
      <c r="T182" s="47"/>
      <c r="U182" s="40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9"/>
    </row>
    <row r="183" spans="1:92" ht="14.4">
      <c r="A183" s="76"/>
      <c r="B183" s="42"/>
      <c r="C183" s="42"/>
      <c r="D183" s="42"/>
      <c r="E183" s="103">
        <f t="shared" si="3"/>
        <v>0</v>
      </c>
      <c r="F183" s="61"/>
      <c r="G183" s="61"/>
      <c r="H183" s="61"/>
      <c r="I183" s="40"/>
      <c r="J183" s="40"/>
      <c r="K183" s="40"/>
      <c r="L183" s="40"/>
      <c r="M183" s="40"/>
      <c r="N183" s="40"/>
      <c r="O183" s="62"/>
      <c r="P183" s="47"/>
      <c r="Q183" s="47"/>
      <c r="R183" s="47"/>
      <c r="S183" s="47"/>
      <c r="T183" s="47"/>
      <c r="U183" s="40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9"/>
    </row>
    <row r="184" spans="1:92" ht="14.4">
      <c r="A184" s="41"/>
      <c r="B184" s="44"/>
      <c r="C184" s="42"/>
      <c r="D184" s="42"/>
      <c r="E184" s="103">
        <f t="shared" si="3"/>
        <v>0</v>
      </c>
      <c r="F184" s="61"/>
      <c r="G184" s="61"/>
      <c r="H184" s="61"/>
      <c r="I184" s="40"/>
      <c r="J184" s="40"/>
      <c r="K184" s="40"/>
      <c r="L184" s="40"/>
      <c r="M184" s="40"/>
      <c r="N184" s="40"/>
      <c r="O184" s="62"/>
      <c r="P184" s="47"/>
      <c r="Q184" s="47"/>
      <c r="R184" s="47"/>
      <c r="S184" s="47"/>
      <c r="T184" s="47"/>
      <c r="U184" s="40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9"/>
    </row>
    <row r="185" spans="1:92" ht="14.4">
      <c r="A185" s="76"/>
      <c r="B185" s="83"/>
      <c r="C185" s="42"/>
      <c r="D185" s="42"/>
      <c r="E185" s="103">
        <f t="shared" si="3"/>
        <v>0</v>
      </c>
      <c r="F185" s="61"/>
      <c r="G185" s="61"/>
      <c r="H185" s="61"/>
      <c r="I185" s="40"/>
      <c r="J185" s="40"/>
      <c r="K185" s="40"/>
      <c r="L185" s="40"/>
      <c r="M185" s="40"/>
      <c r="N185" s="40"/>
      <c r="O185" s="62"/>
      <c r="P185" s="47"/>
      <c r="Q185" s="47"/>
      <c r="R185" s="47"/>
      <c r="S185" s="47"/>
      <c r="T185" s="47"/>
      <c r="U185" s="40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9"/>
    </row>
    <row r="186" spans="1:92" ht="14.4">
      <c r="A186" s="76"/>
      <c r="B186" s="42"/>
      <c r="C186" s="42"/>
      <c r="D186" s="42"/>
      <c r="E186" s="103">
        <f t="shared" si="3"/>
        <v>0</v>
      </c>
      <c r="F186" s="61"/>
      <c r="G186" s="61"/>
      <c r="H186" s="61"/>
      <c r="I186" s="40"/>
      <c r="J186" s="40"/>
      <c r="K186" s="40"/>
      <c r="L186" s="40"/>
      <c r="M186" s="40"/>
      <c r="N186" s="40"/>
      <c r="O186" s="62"/>
      <c r="P186" s="47"/>
      <c r="Q186" s="47"/>
      <c r="R186" s="47"/>
      <c r="S186" s="47"/>
      <c r="T186" s="47"/>
      <c r="U186" s="40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9"/>
    </row>
    <row r="187" spans="1:92" ht="14.4">
      <c r="A187" s="76"/>
      <c r="B187" s="42"/>
      <c r="C187" s="42"/>
      <c r="D187" s="42"/>
      <c r="E187" s="103">
        <f t="shared" si="3"/>
        <v>0</v>
      </c>
      <c r="F187" s="61"/>
      <c r="G187" s="61"/>
      <c r="H187" s="61"/>
      <c r="I187" s="40"/>
      <c r="J187" s="40"/>
      <c r="K187" s="40"/>
      <c r="L187" s="40"/>
      <c r="M187" s="40"/>
      <c r="N187" s="40"/>
      <c r="O187" s="62"/>
      <c r="P187" s="47"/>
      <c r="Q187" s="47"/>
      <c r="R187" s="47"/>
      <c r="S187" s="47"/>
      <c r="T187" s="47"/>
      <c r="U187" s="40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9"/>
    </row>
    <row r="188" spans="1:92" ht="14.4">
      <c r="A188" s="41"/>
      <c r="B188" s="44"/>
      <c r="C188" s="42"/>
      <c r="D188" s="42"/>
      <c r="E188" s="103">
        <f t="shared" si="3"/>
        <v>0</v>
      </c>
      <c r="F188" s="61"/>
      <c r="G188" s="61"/>
      <c r="H188" s="61"/>
      <c r="I188" s="40"/>
      <c r="J188" s="40"/>
      <c r="K188" s="40"/>
      <c r="L188" s="40"/>
      <c r="M188" s="40"/>
      <c r="N188" s="40"/>
      <c r="O188" s="62"/>
      <c r="P188" s="47"/>
      <c r="Q188" s="47"/>
      <c r="R188" s="47"/>
      <c r="S188" s="47"/>
      <c r="T188" s="47"/>
      <c r="U188" s="40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9"/>
    </row>
    <row r="189" spans="1:92" ht="14.4">
      <c r="A189" s="76"/>
      <c r="B189" s="42"/>
      <c r="C189" s="42"/>
      <c r="D189" s="42"/>
      <c r="E189" s="103">
        <f t="shared" si="3"/>
        <v>0</v>
      </c>
      <c r="F189" s="61"/>
      <c r="G189" s="61"/>
      <c r="H189" s="61"/>
      <c r="I189" s="40"/>
      <c r="J189" s="40"/>
      <c r="K189" s="40"/>
      <c r="L189" s="40"/>
      <c r="M189" s="40"/>
      <c r="N189" s="40"/>
      <c r="O189" s="62"/>
      <c r="P189" s="47"/>
      <c r="Q189" s="47"/>
      <c r="R189" s="47"/>
      <c r="S189" s="47"/>
      <c r="T189" s="47"/>
      <c r="U189" s="40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9"/>
    </row>
    <row r="190" spans="1:92" ht="14.4">
      <c r="A190" s="78"/>
      <c r="B190" s="79"/>
      <c r="C190" s="79"/>
      <c r="D190" s="42"/>
      <c r="E190" s="103">
        <f t="shared" si="3"/>
        <v>0</v>
      </c>
      <c r="F190" s="61"/>
      <c r="G190" s="61"/>
      <c r="H190" s="61"/>
      <c r="I190" s="40"/>
      <c r="J190" s="40"/>
      <c r="K190" s="40"/>
      <c r="L190" s="40"/>
      <c r="M190" s="40"/>
      <c r="N190" s="40"/>
      <c r="O190" s="62"/>
      <c r="P190" s="47"/>
      <c r="Q190" s="47"/>
      <c r="R190" s="47"/>
      <c r="S190" s="47"/>
      <c r="T190" s="47"/>
      <c r="U190" s="40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9"/>
    </row>
    <row r="191" spans="1:92" ht="14.4">
      <c r="A191" s="41"/>
      <c r="B191" s="44"/>
      <c r="C191" s="42"/>
      <c r="D191" s="42"/>
      <c r="E191" s="103">
        <f t="shared" si="3"/>
        <v>0</v>
      </c>
      <c r="F191" s="61"/>
      <c r="G191" s="61"/>
      <c r="H191" s="61"/>
      <c r="I191" s="40"/>
      <c r="J191" s="40"/>
      <c r="K191" s="40"/>
      <c r="L191" s="40"/>
      <c r="M191" s="40"/>
      <c r="N191" s="40"/>
      <c r="O191" s="62"/>
      <c r="P191" s="47"/>
      <c r="Q191" s="47"/>
      <c r="R191" s="47"/>
      <c r="S191" s="47"/>
      <c r="T191" s="47"/>
      <c r="U191" s="40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9"/>
    </row>
    <row r="192" spans="1:92" ht="14.4">
      <c r="A192" s="76"/>
      <c r="B192" s="42"/>
      <c r="C192" s="42"/>
      <c r="D192" s="42"/>
      <c r="E192" s="103">
        <f t="shared" si="3"/>
        <v>0</v>
      </c>
      <c r="F192" s="61"/>
      <c r="G192" s="61"/>
      <c r="H192" s="61"/>
      <c r="I192" s="40"/>
      <c r="J192" s="40"/>
      <c r="K192" s="40"/>
      <c r="L192" s="40"/>
      <c r="M192" s="40"/>
      <c r="N192" s="40"/>
      <c r="O192" s="62"/>
      <c r="P192" s="47"/>
      <c r="Q192" s="47"/>
      <c r="R192" s="47"/>
      <c r="S192" s="47"/>
      <c r="T192" s="47"/>
      <c r="U192" s="40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9"/>
    </row>
    <row r="193" spans="1:92" ht="14.4">
      <c r="A193" s="76"/>
      <c r="B193" s="42"/>
      <c r="C193" s="42"/>
      <c r="D193" s="42"/>
      <c r="E193" s="103">
        <f t="shared" si="3"/>
        <v>0</v>
      </c>
      <c r="F193" s="61"/>
      <c r="G193" s="61"/>
      <c r="H193" s="61"/>
      <c r="I193" s="40"/>
      <c r="J193" s="40"/>
      <c r="K193" s="40"/>
      <c r="L193" s="40"/>
      <c r="M193" s="40"/>
      <c r="N193" s="40"/>
      <c r="O193" s="62"/>
      <c r="P193" s="47"/>
      <c r="Q193" s="47"/>
      <c r="R193" s="47"/>
      <c r="S193" s="47"/>
      <c r="T193" s="47"/>
      <c r="U193" s="40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9"/>
    </row>
    <row r="194" spans="1:92" ht="14.4">
      <c r="A194" s="76"/>
      <c r="B194" s="42"/>
      <c r="C194" s="42"/>
      <c r="D194" s="42"/>
      <c r="E194" s="103">
        <f t="shared" ref="E194:E237" si="4">SUM(F194:CM194)</f>
        <v>0</v>
      </c>
      <c r="F194" s="61"/>
      <c r="G194" s="61"/>
      <c r="H194" s="61"/>
      <c r="I194" s="40"/>
      <c r="J194" s="40"/>
      <c r="K194" s="40"/>
      <c r="L194" s="40"/>
      <c r="M194" s="40"/>
      <c r="N194" s="40"/>
      <c r="O194" s="62"/>
      <c r="P194" s="47"/>
      <c r="Q194" s="47"/>
      <c r="R194" s="47"/>
      <c r="S194" s="47"/>
      <c r="T194" s="47"/>
      <c r="U194" s="40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9"/>
    </row>
    <row r="195" spans="1:92" ht="14.4">
      <c r="A195" s="76"/>
      <c r="B195" s="42"/>
      <c r="C195" s="42"/>
      <c r="D195" s="42"/>
      <c r="E195" s="103">
        <f t="shared" si="4"/>
        <v>0</v>
      </c>
      <c r="F195" s="61"/>
      <c r="G195" s="61"/>
      <c r="H195" s="61"/>
      <c r="I195" s="40"/>
      <c r="J195" s="40"/>
      <c r="K195" s="40"/>
      <c r="L195" s="40"/>
      <c r="M195" s="40"/>
      <c r="N195" s="40"/>
      <c r="O195" s="62"/>
      <c r="P195" s="47"/>
      <c r="Q195" s="47"/>
      <c r="R195" s="47"/>
      <c r="S195" s="47"/>
      <c r="T195" s="47"/>
      <c r="U195" s="40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9"/>
    </row>
    <row r="196" spans="1:92" ht="14.4">
      <c r="A196" s="76"/>
      <c r="B196" s="42"/>
      <c r="C196" s="42"/>
      <c r="D196" s="42"/>
      <c r="E196" s="103">
        <f t="shared" si="4"/>
        <v>0</v>
      </c>
      <c r="F196" s="60"/>
      <c r="G196" s="60"/>
      <c r="H196" s="60"/>
      <c r="I196" s="46"/>
      <c r="J196" s="46"/>
      <c r="K196" s="46"/>
      <c r="L196" s="46"/>
      <c r="M196" s="46"/>
      <c r="N196" s="40"/>
      <c r="O196" s="40"/>
      <c r="P196" s="40"/>
      <c r="Q196" s="40"/>
      <c r="R196" s="40"/>
      <c r="S196" s="45"/>
      <c r="T196" s="45"/>
      <c r="U196" s="47"/>
      <c r="V196" s="45"/>
      <c r="W196" s="45"/>
      <c r="X196" s="47"/>
      <c r="Y196" s="47"/>
      <c r="Z196" s="47"/>
      <c r="AA196" s="47"/>
      <c r="AB196" s="47"/>
      <c r="AC196" s="47"/>
      <c r="AD196" s="47"/>
      <c r="AE196" s="47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9"/>
    </row>
    <row r="197" spans="1:92" ht="14.4">
      <c r="A197" s="41"/>
      <c r="B197" s="44"/>
      <c r="C197" s="42"/>
      <c r="D197" s="42"/>
      <c r="E197" s="103">
        <f t="shared" si="4"/>
        <v>0</v>
      </c>
      <c r="F197" s="61"/>
      <c r="G197" s="61"/>
      <c r="H197" s="61"/>
      <c r="I197" s="40"/>
      <c r="J197" s="40"/>
      <c r="K197" s="40"/>
      <c r="L197" s="40"/>
      <c r="M197" s="40"/>
      <c r="N197" s="40"/>
      <c r="O197" s="62"/>
      <c r="P197" s="47"/>
      <c r="Q197" s="47"/>
      <c r="R197" s="47"/>
      <c r="S197" s="47"/>
      <c r="T197" s="47"/>
      <c r="U197" s="40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9"/>
    </row>
    <row r="198" spans="1:92" ht="14.4">
      <c r="A198" s="76"/>
      <c r="B198" s="42"/>
      <c r="C198" s="42"/>
      <c r="D198" s="42"/>
      <c r="E198" s="103">
        <f t="shared" si="4"/>
        <v>0</v>
      </c>
      <c r="F198" s="61"/>
      <c r="G198" s="61"/>
      <c r="H198" s="61"/>
      <c r="I198" s="40"/>
      <c r="J198" s="40"/>
      <c r="K198" s="40"/>
      <c r="L198" s="40"/>
      <c r="M198" s="40"/>
      <c r="N198" s="40"/>
      <c r="O198" s="62"/>
      <c r="P198" s="47"/>
      <c r="Q198" s="47"/>
      <c r="R198" s="47"/>
      <c r="S198" s="47"/>
      <c r="T198" s="47"/>
      <c r="U198" s="40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9"/>
    </row>
    <row r="199" spans="1:92" ht="14.4">
      <c r="A199" s="76"/>
      <c r="B199" s="42"/>
      <c r="C199" s="42"/>
      <c r="D199" s="42"/>
      <c r="E199" s="103">
        <f t="shared" si="4"/>
        <v>0</v>
      </c>
      <c r="F199" s="61"/>
      <c r="G199" s="61"/>
      <c r="H199" s="61"/>
      <c r="I199" s="40"/>
      <c r="J199" s="40"/>
      <c r="K199" s="40"/>
      <c r="L199" s="40"/>
      <c r="M199" s="40"/>
      <c r="N199" s="40"/>
      <c r="O199" s="62"/>
      <c r="P199" s="47"/>
      <c r="Q199" s="47"/>
      <c r="R199" s="47"/>
      <c r="S199" s="47"/>
      <c r="T199" s="47"/>
      <c r="U199" s="40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9"/>
    </row>
    <row r="200" spans="1:92" ht="14.4">
      <c r="A200" s="76"/>
      <c r="B200" s="42"/>
      <c r="C200" s="42"/>
      <c r="D200" s="42"/>
      <c r="E200" s="103">
        <f t="shared" si="4"/>
        <v>0</v>
      </c>
      <c r="F200" s="60"/>
      <c r="G200" s="60"/>
      <c r="H200" s="60"/>
      <c r="I200" s="46"/>
      <c r="J200" s="46"/>
      <c r="K200" s="46"/>
      <c r="L200" s="46"/>
      <c r="M200" s="46"/>
      <c r="N200" s="40"/>
      <c r="O200" s="40"/>
      <c r="P200" s="40"/>
      <c r="Q200" s="40"/>
      <c r="R200" s="40"/>
      <c r="S200" s="45"/>
      <c r="T200" s="45"/>
      <c r="U200" s="47"/>
      <c r="V200" s="45"/>
      <c r="W200" s="45"/>
      <c r="X200" s="47"/>
      <c r="Y200" s="47"/>
      <c r="Z200" s="47"/>
      <c r="AA200" s="47"/>
      <c r="AB200" s="47"/>
      <c r="AC200" s="47"/>
      <c r="AD200" s="47"/>
      <c r="AE200" s="47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9"/>
    </row>
    <row r="201" spans="1:92" ht="14.4">
      <c r="A201" s="41"/>
      <c r="B201" s="64"/>
      <c r="C201" s="42"/>
      <c r="D201" s="42"/>
      <c r="E201" s="103">
        <f t="shared" si="4"/>
        <v>0</v>
      </c>
      <c r="F201" s="61"/>
      <c r="G201" s="61"/>
      <c r="H201" s="61"/>
      <c r="I201" s="40"/>
      <c r="J201" s="40"/>
      <c r="K201" s="40"/>
      <c r="L201" s="40"/>
      <c r="M201" s="40"/>
      <c r="N201" s="40"/>
      <c r="O201" s="62"/>
      <c r="P201" s="47"/>
      <c r="Q201" s="47"/>
      <c r="R201" s="47"/>
      <c r="S201" s="47"/>
      <c r="T201" s="47"/>
      <c r="U201" s="40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9"/>
    </row>
    <row r="202" spans="1:92" ht="14.4">
      <c r="A202" s="41"/>
      <c r="B202" s="44"/>
      <c r="C202" s="42"/>
      <c r="D202" s="42"/>
      <c r="E202" s="103">
        <f t="shared" si="4"/>
        <v>0</v>
      </c>
      <c r="F202" s="61"/>
      <c r="G202" s="61"/>
      <c r="H202" s="61"/>
      <c r="I202" s="40"/>
      <c r="J202" s="40"/>
      <c r="K202" s="40"/>
      <c r="L202" s="40"/>
      <c r="M202" s="40"/>
      <c r="N202" s="40"/>
      <c r="O202" s="62"/>
      <c r="P202" s="47"/>
      <c r="Q202" s="47"/>
      <c r="R202" s="47"/>
      <c r="S202" s="47"/>
      <c r="T202" s="47"/>
      <c r="U202" s="40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9"/>
    </row>
    <row r="203" spans="1:92" ht="14.4">
      <c r="A203" s="41"/>
      <c r="B203" s="44"/>
      <c r="C203" s="42"/>
      <c r="D203" s="42"/>
      <c r="E203" s="103">
        <f t="shared" si="4"/>
        <v>0</v>
      </c>
      <c r="F203" s="61"/>
      <c r="G203" s="61"/>
      <c r="H203" s="61"/>
      <c r="I203" s="40"/>
      <c r="J203" s="40"/>
      <c r="K203" s="40"/>
      <c r="L203" s="40"/>
      <c r="M203" s="40"/>
      <c r="N203" s="40"/>
      <c r="O203" s="62"/>
      <c r="P203" s="47"/>
      <c r="Q203" s="47"/>
      <c r="R203" s="47"/>
      <c r="S203" s="47"/>
      <c r="T203" s="47"/>
      <c r="U203" s="40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9"/>
    </row>
    <row r="204" spans="1:92" ht="14.4">
      <c r="A204" s="41"/>
      <c r="B204" s="44"/>
      <c r="C204" s="42"/>
      <c r="D204" s="42"/>
      <c r="E204" s="103">
        <f t="shared" si="4"/>
        <v>0</v>
      </c>
      <c r="F204" s="61"/>
      <c r="G204" s="61"/>
      <c r="H204" s="61"/>
      <c r="I204" s="40"/>
      <c r="J204" s="40"/>
      <c r="K204" s="40"/>
      <c r="L204" s="40"/>
      <c r="M204" s="40"/>
      <c r="N204" s="40"/>
      <c r="O204" s="62"/>
      <c r="P204" s="47"/>
      <c r="Q204" s="47"/>
      <c r="R204" s="47"/>
      <c r="S204" s="47"/>
      <c r="T204" s="47"/>
      <c r="U204" s="40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9"/>
    </row>
    <row r="205" spans="1:92" ht="14.4">
      <c r="A205" s="41"/>
      <c r="B205" s="44"/>
      <c r="C205" s="42"/>
      <c r="D205" s="42"/>
      <c r="E205" s="103">
        <f t="shared" si="4"/>
        <v>0</v>
      </c>
      <c r="F205" s="61"/>
      <c r="G205" s="61"/>
      <c r="H205" s="61"/>
      <c r="I205" s="40"/>
      <c r="J205" s="40"/>
      <c r="K205" s="40"/>
      <c r="L205" s="40"/>
      <c r="M205" s="40"/>
      <c r="N205" s="40"/>
      <c r="O205" s="62"/>
      <c r="P205" s="47"/>
      <c r="Q205" s="47"/>
      <c r="R205" s="47"/>
      <c r="S205" s="47"/>
      <c r="T205" s="47"/>
      <c r="U205" s="40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9"/>
    </row>
    <row r="206" spans="1:92" ht="14.4">
      <c r="A206" s="41"/>
      <c r="B206" s="44"/>
      <c r="C206" s="42"/>
      <c r="D206" s="42"/>
      <c r="E206" s="103">
        <f t="shared" si="4"/>
        <v>0</v>
      </c>
      <c r="F206" s="61"/>
      <c r="G206" s="61"/>
      <c r="H206" s="61"/>
      <c r="I206" s="40"/>
      <c r="J206" s="40"/>
      <c r="K206" s="40"/>
      <c r="L206" s="40"/>
      <c r="M206" s="40"/>
      <c r="N206" s="40"/>
      <c r="O206" s="62"/>
      <c r="P206" s="47"/>
      <c r="Q206" s="47"/>
      <c r="R206" s="47"/>
      <c r="S206" s="47"/>
      <c r="T206" s="47"/>
      <c r="U206" s="40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9"/>
    </row>
    <row r="207" spans="1:92" ht="14.4">
      <c r="A207" s="41"/>
      <c r="B207" s="66"/>
      <c r="C207" s="42"/>
      <c r="D207" s="42"/>
      <c r="E207" s="103">
        <f t="shared" si="4"/>
        <v>0</v>
      </c>
      <c r="F207" s="61"/>
      <c r="G207" s="61"/>
      <c r="H207" s="61"/>
      <c r="I207" s="40"/>
      <c r="J207" s="40"/>
      <c r="K207" s="40"/>
      <c r="L207" s="40"/>
      <c r="M207" s="40"/>
      <c r="N207" s="40"/>
      <c r="O207" s="62"/>
      <c r="P207" s="47"/>
      <c r="Q207" s="47"/>
      <c r="R207" s="47"/>
      <c r="S207" s="47"/>
      <c r="T207" s="47"/>
      <c r="U207" s="40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9"/>
    </row>
    <row r="208" spans="1:92" ht="14.4">
      <c r="A208" s="41"/>
      <c r="B208" s="66"/>
      <c r="C208" s="42"/>
      <c r="D208" s="42"/>
      <c r="E208" s="103">
        <f t="shared" si="4"/>
        <v>0</v>
      </c>
      <c r="F208" s="61"/>
      <c r="G208" s="61"/>
      <c r="H208" s="61"/>
      <c r="I208" s="40"/>
      <c r="J208" s="40"/>
      <c r="K208" s="40"/>
      <c r="L208" s="40"/>
      <c r="M208" s="40"/>
      <c r="N208" s="40"/>
      <c r="O208" s="62"/>
      <c r="P208" s="47"/>
      <c r="Q208" s="47"/>
      <c r="R208" s="47"/>
      <c r="S208" s="47"/>
      <c r="T208" s="47"/>
      <c r="U208" s="40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9"/>
    </row>
    <row r="209" spans="1:92" ht="14.4">
      <c r="A209" s="41"/>
      <c r="B209" s="67"/>
      <c r="C209" s="42"/>
      <c r="D209" s="42"/>
      <c r="E209" s="103">
        <f t="shared" si="4"/>
        <v>0</v>
      </c>
      <c r="F209" s="60"/>
      <c r="G209" s="60"/>
      <c r="H209" s="60"/>
      <c r="I209" s="46"/>
      <c r="J209" s="46"/>
      <c r="K209" s="46"/>
      <c r="L209" s="46"/>
      <c r="M209" s="46"/>
      <c r="N209" s="40"/>
      <c r="O209" s="40"/>
      <c r="P209" s="47"/>
      <c r="Q209" s="47"/>
      <c r="R209" s="47"/>
      <c r="S209" s="40"/>
      <c r="T209" s="40"/>
      <c r="U209" s="40"/>
      <c r="V209" s="45"/>
      <c r="W209" s="45"/>
      <c r="X209" s="47"/>
      <c r="Y209" s="47"/>
      <c r="Z209" s="47"/>
      <c r="AA209" s="47"/>
      <c r="AB209" s="47"/>
      <c r="AC209" s="47"/>
      <c r="AD209" s="47"/>
      <c r="AE209" s="47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9"/>
    </row>
    <row r="210" spans="1:92" ht="14.4">
      <c r="A210" s="41"/>
      <c r="B210" s="67"/>
      <c r="C210" s="42"/>
      <c r="D210" s="42"/>
      <c r="E210" s="103">
        <f t="shared" si="4"/>
        <v>0</v>
      </c>
      <c r="F210" s="61"/>
      <c r="G210" s="61"/>
      <c r="H210" s="61"/>
      <c r="I210" s="40"/>
      <c r="J210" s="40"/>
      <c r="K210" s="40"/>
      <c r="L210" s="40"/>
      <c r="M210" s="40"/>
      <c r="N210" s="40"/>
      <c r="O210" s="62"/>
      <c r="P210" s="47"/>
      <c r="Q210" s="47"/>
      <c r="R210" s="47"/>
      <c r="S210" s="47"/>
      <c r="T210" s="47"/>
      <c r="U210" s="40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9"/>
    </row>
    <row r="211" spans="1:92" ht="14.4">
      <c r="A211" s="41"/>
      <c r="B211" s="68"/>
      <c r="C211" s="42"/>
      <c r="D211" s="42"/>
      <c r="E211" s="103">
        <f t="shared" si="4"/>
        <v>0</v>
      </c>
      <c r="F211" s="61"/>
      <c r="G211" s="61"/>
      <c r="H211" s="61"/>
      <c r="I211" s="40"/>
      <c r="J211" s="40"/>
      <c r="K211" s="40"/>
      <c r="L211" s="40"/>
      <c r="M211" s="40"/>
      <c r="N211" s="40"/>
      <c r="O211" s="62"/>
      <c r="P211" s="47"/>
      <c r="Q211" s="47"/>
      <c r="R211" s="47"/>
      <c r="S211" s="47"/>
      <c r="T211" s="47"/>
      <c r="U211" s="40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9"/>
    </row>
    <row r="212" spans="1:92" ht="14.4">
      <c r="A212" s="41"/>
      <c r="B212" s="67"/>
      <c r="C212" s="42"/>
      <c r="D212" s="42"/>
      <c r="E212" s="103">
        <f t="shared" si="4"/>
        <v>0</v>
      </c>
      <c r="F212" s="61"/>
      <c r="G212" s="61"/>
      <c r="H212" s="61"/>
      <c r="I212" s="40"/>
      <c r="J212" s="40"/>
      <c r="K212" s="40"/>
      <c r="L212" s="40"/>
      <c r="M212" s="40"/>
      <c r="N212" s="40"/>
      <c r="O212" s="62"/>
      <c r="P212" s="47"/>
      <c r="Q212" s="47"/>
      <c r="R212" s="47"/>
      <c r="S212" s="47"/>
      <c r="T212" s="47"/>
      <c r="U212" s="40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9"/>
    </row>
    <row r="213" spans="1:92" ht="14.4">
      <c r="A213" s="41"/>
      <c r="B213" s="67"/>
      <c r="C213" s="42"/>
      <c r="D213" s="42"/>
      <c r="E213" s="103">
        <f t="shared" si="4"/>
        <v>0</v>
      </c>
      <c r="F213" s="61"/>
      <c r="G213" s="61"/>
      <c r="H213" s="61"/>
      <c r="I213" s="40"/>
      <c r="J213" s="40"/>
      <c r="K213" s="40"/>
      <c r="L213" s="40"/>
      <c r="M213" s="40"/>
      <c r="N213" s="40"/>
      <c r="O213" s="62"/>
      <c r="P213" s="47"/>
      <c r="Q213" s="47"/>
      <c r="R213" s="47"/>
      <c r="S213" s="47"/>
      <c r="T213" s="47"/>
      <c r="U213" s="40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9"/>
    </row>
    <row r="214" spans="1:92" ht="14.4">
      <c r="A214" s="41"/>
      <c r="B214" s="66"/>
      <c r="C214" s="42"/>
      <c r="D214" s="42"/>
      <c r="E214" s="103">
        <f t="shared" si="4"/>
        <v>0</v>
      </c>
      <c r="F214" s="60"/>
      <c r="G214" s="60"/>
      <c r="H214" s="60"/>
      <c r="I214" s="46"/>
      <c r="J214" s="46"/>
      <c r="K214" s="46"/>
      <c r="L214" s="46"/>
      <c r="M214" s="46"/>
      <c r="N214" s="40"/>
      <c r="O214" s="40"/>
      <c r="P214" s="40"/>
      <c r="Q214" s="40"/>
      <c r="R214" s="40"/>
      <c r="S214" s="45"/>
      <c r="T214" s="45"/>
      <c r="U214" s="47"/>
      <c r="V214" s="45"/>
      <c r="W214" s="45"/>
      <c r="X214" s="47"/>
      <c r="Y214" s="47"/>
      <c r="Z214" s="47"/>
      <c r="AA214" s="47"/>
      <c r="AB214" s="47"/>
      <c r="AC214" s="47"/>
      <c r="AD214" s="47"/>
      <c r="AE214" s="47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9"/>
    </row>
    <row r="215" spans="1:92" ht="14.4">
      <c r="A215" s="41"/>
      <c r="B215" s="66"/>
      <c r="C215" s="42"/>
      <c r="D215" s="42"/>
      <c r="E215" s="103">
        <f t="shared" si="4"/>
        <v>0</v>
      </c>
      <c r="F215" s="61"/>
      <c r="G215" s="61"/>
      <c r="H215" s="61"/>
      <c r="I215" s="40"/>
      <c r="J215" s="40"/>
      <c r="K215" s="40"/>
      <c r="L215" s="40"/>
      <c r="M215" s="40"/>
      <c r="N215" s="40"/>
      <c r="O215" s="62"/>
      <c r="P215" s="47"/>
      <c r="Q215" s="47"/>
      <c r="R215" s="47"/>
      <c r="S215" s="47"/>
      <c r="T215" s="47"/>
      <c r="U215" s="40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9"/>
    </row>
    <row r="216" spans="1:92" ht="14.4">
      <c r="A216" s="41"/>
      <c r="B216" s="66"/>
      <c r="C216" s="42"/>
      <c r="D216" s="42"/>
      <c r="E216" s="103">
        <f t="shared" si="4"/>
        <v>0</v>
      </c>
      <c r="F216" s="61"/>
      <c r="G216" s="61"/>
      <c r="H216" s="61"/>
      <c r="I216" s="40"/>
      <c r="J216" s="40"/>
      <c r="K216" s="40"/>
      <c r="L216" s="40"/>
      <c r="M216" s="40"/>
      <c r="N216" s="40"/>
      <c r="O216" s="62"/>
      <c r="P216" s="47"/>
      <c r="Q216" s="47"/>
      <c r="R216" s="47"/>
      <c r="S216" s="47"/>
      <c r="T216" s="47"/>
      <c r="U216" s="40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9"/>
    </row>
    <row r="217" spans="1:92" ht="14.4">
      <c r="A217" s="41"/>
      <c r="B217" s="66"/>
      <c r="C217" s="42"/>
      <c r="D217" s="42"/>
      <c r="E217" s="103">
        <f t="shared" si="4"/>
        <v>0</v>
      </c>
      <c r="F217" s="61"/>
      <c r="G217" s="61"/>
      <c r="H217" s="61"/>
      <c r="I217" s="40"/>
      <c r="J217" s="40"/>
      <c r="K217" s="40"/>
      <c r="L217" s="40"/>
      <c r="M217" s="40"/>
      <c r="N217" s="40"/>
      <c r="O217" s="62"/>
      <c r="P217" s="47"/>
      <c r="Q217" s="47"/>
      <c r="R217" s="47"/>
      <c r="S217" s="47"/>
      <c r="T217" s="47"/>
      <c r="U217" s="40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9"/>
    </row>
    <row r="218" spans="1:92" ht="14.4">
      <c r="A218" s="41"/>
      <c r="B218" s="44"/>
      <c r="C218" s="42"/>
      <c r="D218" s="42"/>
      <c r="E218" s="103">
        <f t="shared" si="4"/>
        <v>0</v>
      </c>
      <c r="F218" s="60"/>
      <c r="G218" s="60"/>
      <c r="H218" s="60"/>
      <c r="I218" s="46"/>
      <c r="J218" s="46"/>
      <c r="K218" s="46"/>
      <c r="L218" s="46"/>
      <c r="M218" s="46"/>
      <c r="N218" s="40"/>
      <c r="O218" s="40"/>
      <c r="P218" s="40"/>
      <c r="Q218" s="40"/>
      <c r="R218" s="40"/>
      <c r="S218" s="45"/>
      <c r="T218" s="45"/>
      <c r="U218" s="47"/>
      <c r="V218" s="45"/>
      <c r="W218" s="45"/>
      <c r="X218" s="47"/>
      <c r="Y218" s="47"/>
      <c r="Z218" s="47"/>
      <c r="AA218" s="47"/>
      <c r="AB218" s="47"/>
      <c r="AC218" s="47"/>
      <c r="AD218" s="47"/>
      <c r="AE218" s="47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9"/>
    </row>
    <row r="219" spans="1:92" ht="14.4">
      <c r="A219" s="41"/>
      <c r="B219" s="44"/>
      <c r="C219" s="42"/>
      <c r="D219" s="42"/>
      <c r="E219" s="103">
        <f t="shared" si="4"/>
        <v>0</v>
      </c>
      <c r="F219" s="60"/>
      <c r="G219" s="60"/>
      <c r="H219" s="60"/>
      <c r="I219" s="46"/>
      <c r="J219" s="46"/>
      <c r="K219" s="46"/>
      <c r="L219" s="46"/>
      <c r="M219" s="46"/>
      <c r="N219" s="40"/>
      <c r="O219" s="40"/>
      <c r="P219" s="40"/>
      <c r="Q219" s="40"/>
      <c r="R219" s="40"/>
      <c r="S219" s="45"/>
      <c r="T219" s="45"/>
      <c r="U219" s="47"/>
      <c r="V219" s="45"/>
      <c r="W219" s="45"/>
      <c r="X219" s="47"/>
      <c r="Y219" s="47"/>
      <c r="Z219" s="47"/>
      <c r="AA219" s="47"/>
      <c r="AB219" s="47"/>
      <c r="AC219" s="47"/>
      <c r="AD219" s="47"/>
      <c r="AE219" s="47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9"/>
    </row>
    <row r="220" spans="1:92" ht="14.4">
      <c r="A220" s="41"/>
      <c r="B220" s="44"/>
      <c r="C220" s="42"/>
      <c r="D220" s="42"/>
      <c r="E220" s="103">
        <f t="shared" si="4"/>
        <v>0</v>
      </c>
      <c r="F220" s="61"/>
      <c r="G220" s="61"/>
      <c r="H220" s="61"/>
      <c r="I220" s="40"/>
      <c r="J220" s="40"/>
      <c r="K220" s="40"/>
      <c r="L220" s="40"/>
      <c r="M220" s="40"/>
      <c r="N220" s="40"/>
      <c r="O220" s="62"/>
      <c r="P220" s="47"/>
      <c r="Q220" s="47"/>
      <c r="R220" s="47"/>
      <c r="S220" s="47"/>
      <c r="T220" s="47"/>
      <c r="U220" s="40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9"/>
    </row>
    <row r="221" spans="1:92" ht="14.4">
      <c r="A221" s="41"/>
      <c r="B221" s="44"/>
      <c r="C221" s="42"/>
      <c r="D221" s="42"/>
      <c r="E221" s="103">
        <f t="shared" si="4"/>
        <v>0</v>
      </c>
      <c r="F221" s="61"/>
      <c r="G221" s="61"/>
      <c r="H221" s="61"/>
      <c r="I221" s="40"/>
      <c r="J221" s="40"/>
      <c r="K221" s="40"/>
      <c r="L221" s="40"/>
      <c r="M221" s="40"/>
      <c r="N221" s="40"/>
      <c r="O221" s="62"/>
      <c r="P221" s="47"/>
      <c r="Q221" s="47"/>
      <c r="R221" s="47"/>
      <c r="S221" s="47"/>
      <c r="T221" s="47"/>
      <c r="U221" s="40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9"/>
    </row>
    <row r="222" spans="1:92" ht="14.4">
      <c r="A222" s="41"/>
      <c r="B222" s="44"/>
      <c r="C222" s="42"/>
      <c r="D222" s="42"/>
      <c r="E222" s="103">
        <f t="shared" si="4"/>
        <v>0</v>
      </c>
      <c r="F222" s="61"/>
      <c r="G222" s="61"/>
      <c r="H222" s="61"/>
      <c r="I222" s="40"/>
      <c r="J222" s="40"/>
      <c r="K222" s="40"/>
      <c r="L222" s="40"/>
      <c r="M222" s="40"/>
      <c r="N222" s="40"/>
      <c r="O222" s="62"/>
      <c r="P222" s="47"/>
      <c r="Q222" s="47"/>
      <c r="R222" s="47"/>
      <c r="S222" s="47"/>
      <c r="T222" s="47"/>
      <c r="U222" s="40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9"/>
    </row>
    <row r="223" spans="1:92" ht="14.4">
      <c r="A223" s="41"/>
      <c r="B223" s="44"/>
      <c r="C223" s="42"/>
      <c r="D223" s="42"/>
      <c r="E223" s="103">
        <f t="shared" si="4"/>
        <v>0</v>
      </c>
      <c r="F223" s="61"/>
      <c r="G223" s="61"/>
      <c r="H223" s="61"/>
      <c r="I223" s="40"/>
      <c r="J223" s="40"/>
      <c r="K223" s="40"/>
      <c r="L223" s="40"/>
      <c r="M223" s="40"/>
      <c r="N223" s="40"/>
      <c r="O223" s="62"/>
      <c r="P223" s="47"/>
      <c r="Q223" s="47"/>
      <c r="R223" s="47"/>
      <c r="S223" s="47"/>
      <c r="T223" s="47"/>
      <c r="U223" s="40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9"/>
    </row>
    <row r="224" spans="1:92" ht="14.4">
      <c r="A224" s="41"/>
      <c r="B224" s="44"/>
      <c r="C224" s="42"/>
      <c r="D224" s="42"/>
      <c r="E224" s="103">
        <f t="shared" si="4"/>
        <v>0</v>
      </c>
      <c r="F224" s="61"/>
      <c r="G224" s="61"/>
      <c r="H224" s="61"/>
      <c r="I224" s="40"/>
      <c r="J224" s="40"/>
      <c r="K224" s="40"/>
      <c r="L224" s="40"/>
      <c r="M224" s="40"/>
      <c r="N224" s="40"/>
      <c r="O224" s="62"/>
      <c r="P224" s="47"/>
      <c r="Q224" s="47"/>
      <c r="R224" s="47"/>
      <c r="S224" s="47"/>
      <c r="T224" s="47"/>
      <c r="U224" s="40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9"/>
    </row>
    <row r="225" spans="1:92" ht="14.4">
      <c r="A225" s="41"/>
      <c r="B225" s="44"/>
      <c r="C225" s="42"/>
      <c r="D225" s="42"/>
      <c r="E225" s="103">
        <f t="shared" si="4"/>
        <v>0</v>
      </c>
      <c r="F225" s="61"/>
      <c r="G225" s="61"/>
      <c r="H225" s="61"/>
      <c r="I225" s="40"/>
      <c r="J225" s="40"/>
      <c r="K225" s="40"/>
      <c r="L225" s="40"/>
      <c r="M225" s="40"/>
      <c r="N225" s="40"/>
      <c r="O225" s="62"/>
      <c r="P225" s="47"/>
      <c r="Q225" s="47"/>
      <c r="R225" s="47"/>
      <c r="S225" s="47"/>
      <c r="T225" s="47"/>
      <c r="U225" s="40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9"/>
    </row>
    <row r="226" spans="1:92" ht="14.4">
      <c r="A226" s="41"/>
      <c r="B226" s="44"/>
      <c r="C226" s="42"/>
      <c r="D226" s="42"/>
      <c r="E226" s="103">
        <f t="shared" si="4"/>
        <v>0</v>
      </c>
      <c r="F226" s="61"/>
      <c r="G226" s="61"/>
      <c r="H226" s="61"/>
      <c r="I226" s="40"/>
      <c r="J226" s="40"/>
      <c r="K226" s="40"/>
      <c r="L226" s="40"/>
      <c r="M226" s="40"/>
      <c r="N226" s="40"/>
      <c r="O226" s="62"/>
      <c r="P226" s="47"/>
      <c r="Q226" s="47"/>
      <c r="R226" s="47"/>
      <c r="S226" s="47"/>
      <c r="T226" s="47"/>
      <c r="U226" s="40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9"/>
    </row>
    <row r="227" spans="1:92" ht="14.4">
      <c r="A227" s="41"/>
      <c r="B227" s="44"/>
      <c r="C227" s="42"/>
      <c r="D227" s="42"/>
      <c r="E227" s="103">
        <f t="shared" si="4"/>
        <v>0</v>
      </c>
      <c r="F227" s="60"/>
      <c r="G227" s="60"/>
      <c r="H227" s="60"/>
      <c r="I227" s="46"/>
      <c r="J227" s="46"/>
      <c r="K227" s="46"/>
      <c r="L227" s="46"/>
      <c r="M227" s="46"/>
      <c r="N227" s="40"/>
      <c r="O227" s="40"/>
      <c r="P227" s="40"/>
      <c r="Q227" s="40"/>
      <c r="R227" s="40"/>
      <c r="S227" s="45"/>
      <c r="T227" s="45"/>
      <c r="U227" s="47"/>
      <c r="V227" s="45"/>
      <c r="W227" s="45"/>
      <c r="X227" s="47"/>
      <c r="Y227" s="47"/>
      <c r="Z227" s="47"/>
      <c r="AA227" s="47"/>
      <c r="AB227" s="47"/>
      <c r="AC227" s="47"/>
      <c r="AD227" s="47"/>
      <c r="AE227" s="47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9"/>
    </row>
    <row r="228" spans="1:92" ht="14.4">
      <c r="A228" s="41"/>
      <c r="B228" s="44"/>
      <c r="C228" s="42"/>
      <c r="D228" s="42"/>
      <c r="E228" s="103">
        <f t="shared" si="4"/>
        <v>0</v>
      </c>
      <c r="F228" s="61"/>
      <c r="G228" s="61"/>
      <c r="H228" s="61"/>
      <c r="I228" s="40"/>
      <c r="J228" s="40"/>
      <c r="K228" s="40"/>
      <c r="L228" s="40"/>
      <c r="M228" s="40"/>
      <c r="N228" s="40"/>
      <c r="O228" s="62"/>
      <c r="P228" s="47"/>
      <c r="Q228" s="47"/>
      <c r="R228" s="47"/>
      <c r="S228" s="47"/>
      <c r="T228" s="47"/>
      <c r="U228" s="40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9"/>
    </row>
    <row r="229" spans="1:92" ht="14.4">
      <c r="A229" s="41"/>
      <c r="B229" s="44"/>
      <c r="C229" s="42"/>
      <c r="D229" s="42"/>
      <c r="E229" s="103">
        <f t="shared" si="4"/>
        <v>0</v>
      </c>
      <c r="F229" s="61"/>
      <c r="G229" s="61"/>
      <c r="H229" s="61"/>
      <c r="I229" s="40"/>
      <c r="J229" s="40"/>
      <c r="K229" s="40"/>
      <c r="L229" s="40"/>
      <c r="M229" s="40"/>
      <c r="N229" s="40"/>
      <c r="O229" s="62"/>
      <c r="P229" s="47"/>
      <c r="Q229" s="47"/>
      <c r="R229" s="47"/>
      <c r="S229" s="47"/>
      <c r="T229" s="47"/>
      <c r="U229" s="40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9"/>
    </row>
    <row r="230" spans="1:92" ht="14.4">
      <c r="A230" s="41"/>
      <c r="B230" s="44"/>
      <c r="C230" s="42"/>
      <c r="D230" s="42"/>
      <c r="E230" s="103">
        <f t="shared" si="4"/>
        <v>0</v>
      </c>
      <c r="F230" s="61"/>
      <c r="G230" s="61"/>
      <c r="H230" s="61"/>
      <c r="I230" s="40"/>
      <c r="J230" s="40"/>
      <c r="K230" s="40"/>
      <c r="L230" s="40"/>
      <c r="M230" s="40"/>
      <c r="N230" s="40"/>
      <c r="O230" s="62"/>
      <c r="P230" s="47"/>
      <c r="Q230" s="47"/>
      <c r="R230" s="47"/>
      <c r="S230" s="47"/>
      <c r="T230" s="47"/>
      <c r="U230" s="40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9"/>
    </row>
    <row r="231" spans="1:92" ht="14.4">
      <c r="A231" s="41"/>
      <c r="B231" s="64"/>
      <c r="C231" s="42"/>
      <c r="D231" s="42"/>
      <c r="E231" s="103">
        <f t="shared" si="4"/>
        <v>0</v>
      </c>
      <c r="F231" s="61"/>
      <c r="G231" s="61"/>
      <c r="H231" s="61"/>
      <c r="I231" s="40"/>
      <c r="J231" s="40"/>
      <c r="K231" s="40"/>
      <c r="L231" s="40"/>
      <c r="M231" s="40"/>
      <c r="N231" s="40"/>
      <c r="O231" s="62"/>
      <c r="P231" s="47"/>
      <c r="Q231" s="47"/>
      <c r="R231" s="47"/>
      <c r="S231" s="47"/>
      <c r="T231" s="47"/>
      <c r="U231" s="40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9"/>
    </row>
    <row r="232" spans="1:92" ht="14.4">
      <c r="A232" s="41"/>
      <c r="B232" s="64"/>
      <c r="C232" s="42"/>
      <c r="D232" s="42"/>
      <c r="E232" s="103">
        <f t="shared" si="4"/>
        <v>0</v>
      </c>
      <c r="F232" s="61"/>
      <c r="G232" s="61"/>
      <c r="H232" s="61"/>
      <c r="I232" s="40"/>
      <c r="J232" s="40"/>
      <c r="K232" s="40"/>
      <c r="L232" s="40"/>
      <c r="M232" s="40"/>
      <c r="N232" s="40"/>
      <c r="O232" s="62"/>
      <c r="P232" s="47"/>
      <c r="Q232" s="47"/>
      <c r="R232" s="47"/>
      <c r="S232" s="47"/>
      <c r="T232" s="47"/>
      <c r="U232" s="40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9"/>
    </row>
    <row r="233" spans="1:92" ht="14.4">
      <c r="A233" s="41"/>
      <c r="B233" s="64"/>
      <c r="C233" s="42"/>
      <c r="D233" s="42"/>
      <c r="E233" s="103">
        <f t="shared" si="4"/>
        <v>0</v>
      </c>
      <c r="F233" s="61"/>
      <c r="G233" s="61"/>
      <c r="H233" s="61"/>
      <c r="I233" s="40"/>
      <c r="J233" s="40"/>
      <c r="K233" s="40"/>
      <c r="L233" s="40"/>
      <c r="M233" s="40"/>
      <c r="N233" s="40"/>
      <c r="O233" s="62"/>
      <c r="P233" s="47"/>
      <c r="Q233" s="47"/>
      <c r="R233" s="47"/>
      <c r="S233" s="47"/>
      <c r="T233" s="47"/>
      <c r="U233" s="40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9"/>
    </row>
    <row r="234" spans="1:92" ht="14.4">
      <c r="A234" s="41"/>
      <c r="B234" s="64"/>
      <c r="C234" s="42"/>
      <c r="D234" s="42"/>
      <c r="E234" s="103">
        <f t="shared" si="4"/>
        <v>0</v>
      </c>
      <c r="F234" s="61"/>
      <c r="G234" s="61"/>
      <c r="H234" s="61"/>
      <c r="I234" s="40"/>
      <c r="J234" s="40"/>
      <c r="K234" s="40"/>
      <c r="L234" s="40"/>
      <c r="M234" s="40"/>
      <c r="N234" s="40"/>
      <c r="O234" s="62"/>
      <c r="P234" s="47"/>
      <c r="Q234" s="47"/>
      <c r="R234" s="47"/>
      <c r="S234" s="47"/>
      <c r="T234" s="47"/>
      <c r="U234" s="40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9"/>
    </row>
    <row r="235" spans="1:92" ht="14.4">
      <c r="A235" s="41"/>
      <c r="B235" s="64"/>
      <c r="C235" s="42"/>
      <c r="D235" s="42"/>
      <c r="E235" s="103">
        <f t="shared" si="4"/>
        <v>0</v>
      </c>
      <c r="F235" s="61"/>
      <c r="G235" s="61"/>
      <c r="H235" s="61"/>
      <c r="I235" s="40"/>
      <c r="J235" s="40"/>
      <c r="K235" s="40"/>
      <c r="L235" s="40"/>
      <c r="M235" s="40"/>
      <c r="N235" s="40"/>
      <c r="O235" s="62"/>
      <c r="P235" s="47"/>
      <c r="Q235" s="47"/>
      <c r="R235" s="47"/>
      <c r="S235" s="47"/>
      <c r="T235" s="47"/>
      <c r="U235" s="40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9"/>
    </row>
    <row r="236" spans="1:92" ht="14.4">
      <c r="A236" s="30"/>
      <c r="B236" s="31"/>
      <c r="C236" s="32"/>
      <c r="D236" s="42"/>
      <c r="E236" s="103">
        <f t="shared" si="4"/>
        <v>0</v>
      </c>
      <c r="F236" s="33"/>
      <c r="G236" s="33"/>
      <c r="H236" s="33"/>
      <c r="I236" s="34"/>
      <c r="J236" s="34"/>
      <c r="K236" s="34"/>
      <c r="L236" s="34"/>
      <c r="M236" s="34"/>
      <c r="N236" s="34"/>
      <c r="O236" s="35"/>
      <c r="P236" s="36"/>
      <c r="Q236" s="36"/>
      <c r="R236" s="36"/>
      <c r="S236" s="36"/>
      <c r="T236" s="36"/>
      <c r="U236" s="34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7"/>
      <c r="AG236" s="37"/>
      <c r="AH236" s="38"/>
      <c r="AI236" s="38"/>
      <c r="AJ236" s="38"/>
      <c r="AK236" s="38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9"/>
    </row>
    <row r="237" spans="1:92" ht="15" thickBot="1">
      <c r="A237" s="10"/>
      <c r="B237" s="21"/>
      <c r="C237" s="16"/>
      <c r="D237" s="71"/>
      <c r="E237" s="106">
        <f t="shared" si="4"/>
        <v>0</v>
      </c>
      <c r="F237" s="11"/>
      <c r="G237" s="11"/>
      <c r="H237" s="11"/>
      <c r="I237" s="12"/>
      <c r="J237" s="12"/>
      <c r="K237" s="12"/>
      <c r="L237" s="12"/>
      <c r="M237" s="12"/>
      <c r="N237" s="13"/>
      <c r="O237" s="13"/>
      <c r="P237" s="13"/>
      <c r="Q237" s="13"/>
      <c r="R237" s="13"/>
      <c r="S237" s="14"/>
      <c r="T237" s="14"/>
      <c r="U237" s="15"/>
      <c r="V237" s="14"/>
      <c r="W237" s="14"/>
      <c r="X237" s="15"/>
      <c r="Y237" s="15"/>
      <c r="Z237" s="15"/>
      <c r="AA237" s="15"/>
      <c r="AB237" s="15"/>
      <c r="AC237" s="15"/>
      <c r="AD237" s="15"/>
      <c r="AE237" s="15"/>
      <c r="AF237" s="18"/>
      <c r="AG237" s="18"/>
      <c r="AH237" s="29"/>
      <c r="AI237" s="29"/>
      <c r="AJ237" s="29"/>
      <c r="AK237" s="29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9"/>
    </row>
    <row r="238" spans="1:92">
      <c r="F238">
        <f t="shared" ref="F238:AC238" si="5">SUM(F3:F237)</f>
        <v>120</v>
      </c>
      <c r="G238">
        <f t="shared" si="5"/>
        <v>120</v>
      </c>
      <c r="H238">
        <f t="shared" si="5"/>
        <v>120</v>
      </c>
      <c r="I238">
        <f t="shared" si="5"/>
        <v>120</v>
      </c>
      <c r="J238">
        <f t="shared" si="5"/>
        <v>0</v>
      </c>
      <c r="K238">
        <f t="shared" si="5"/>
        <v>0</v>
      </c>
      <c r="L238">
        <f t="shared" si="5"/>
        <v>0</v>
      </c>
      <c r="M238">
        <f t="shared" si="5"/>
        <v>0</v>
      </c>
      <c r="N238">
        <f t="shared" si="5"/>
        <v>0</v>
      </c>
      <c r="O238">
        <f t="shared" si="5"/>
        <v>0</v>
      </c>
      <c r="P238">
        <f t="shared" si="5"/>
        <v>0</v>
      </c>
      <c r="Q238">
        <f t="shared" si="5"/>
        <v>0</v>
      </c>
      <c r="R238">
        <f t="shared" si="5"/>
        <v>0</v>
      </c>
      <c r="S238">
        <f t="shared" si="5"/>
        <v>0</v>
      </c>
      <c r="T238">
        <f t="shared" si="5"/>
        <v>0</v>
      </c>
      <c r="U238">
        <f t="shared" si="5"/>
        <v>0</v>
      </c>
      <c r="V238">
        <f t="shared" si="5"/>
        <v>0</v>
      </c>
      <c r="W238">
        <f t="shared" si="5"/>
        <v>0</v>
      </c>
      <c r="X238">
        <f t="shared" si="5"/>
        <v>0</v>
      </c>
      <c r="Y238">
        <f t="shared" si="5"/>
        <v>0</v>
      </c>
      <c r="Z238">
        <f t="shared" si="5"/>
        <v>0</v>
      </c>
      <c r="AA238">
        <f t="shared" si="5"/>
        <v>0</v>
      </c>
      <c r="AB238">
        <f t="shared" si="5"/>
        <v>0</v>
      </c>
      <c r="AC238">
        <f t="shared" si="5"/>
        <v>0</v>
      </c>
      <c r="AE238">
        <f t="shared" ref="AE238:BJ238" si="6">SUM(AE3:AE237)</f>
        <v>0</v>
      </c>
      <c r="AF238">
        <f t="shared" si="6"/>
        <v>0</v>
      </c>
      <c r="AG238">
        <f t="shared" si="6"/>
        <v>0</v>
      </c>
      <c r="AH238">
        <f t="shared" si="6"/>
        <v>0</v>
      </c>
      <c r="AI238">
        <f t="shared" si="6"/>
        <v>0</v>
      </c>
      <c r="AJ238">
        <f t="shared" si="6"/>
        <v>0</v>
      </c>
      <c r="AK238">
        <f t="shared" si="6"/>
        <v>0</v>
      </c>
      <c r="AL238">
        <f t="shared" si="6"/>
        <v>0</v>
      </c>
      <c r="AM238">
        <f t="shared" si="6"/>
        <v>0</v>
      </c>
      <c r="AN238">
        <f t="shared" si="6"/>
        <v>0</v>
      </c>
      <c r="AO238">
        <f t="shared" si="6"/>
        <v>0</v>
      </c>
      <c r="AP238">
        <f t="shared" si="6"/>
        <v>0</v>
      </c>
      <c r="AQ238">
        <f t="shared" si="6"/>
        <v>0</v>
      </c>
      <c r="AR238">
        <f t="shared" si="6"/>
        <v>0</v>
      </c>
      <c r="AS238">
        <f t="shared" si="6"/>
        <v>0</v>
      </c>
      <c r="AT238">
        <f t="shared" si="6"/>
        <v>0</v>
      </c>
      <c r="AU238">
        <f t="shared" si="6"/>
        <v>0</v>
      </c>
      <c r="AV238">
        <f t="shared" si="6"/>
        <v>0</v>
      </c>
      <c r="AW238">
        <f t="shared" si="6"/>
        <v>0</v>
      </c>
      <c r="AX238">
        <f t="shared" si="6"/>
        <v>0</v>
      </c>
      <c r="AY238">
        <f t="shared" si="6"/>
        <v>0</v>
      </c>
      <c r="AZ238">
        <f t="shared" si="6"/>
        <v>0</v>
      </c>
      <c r="BA238">
        <f t="shared" si="6"/>
        <v>0</v>
      </c>
      <c r="BB238">
        <f t="shared" si="6"/>
        <v>0</v>
      </c>
      <c r="BC238">
        <f t="shared" si="6"/>
        <v>0</v>
      </c>
      <c r="BD238">
        <f t="shared" si="6"/>
        <v>0</v>
      </c>
      <c r="BE238">
        <f t="shared" si="6"/>
        <v>0</v>
      </c>
      <c r="BF238">
        <f t="shared" si="6"/>
        <v>0</v>
      </c>
      <c r="BG238">
        <f t="shared" si="6"/>
        <v>0</v>
      </c>
      <c r="BH238">
        <f t="shared" si="6"/>
        <v>0</v>
      </c>
      <c r="BI238">
        <f t="shared" si="6"/>
        <v>0</v>
      </c>
      <c r="BJ238">
        <f t="shared" si="6"/>
        <v>0</v>
      </c>
      <c r="BK238">
        <f t="shared" ref="BK238:CB238" si="7">SUM(BK3:BK237)</f>
        <v>0</v>
      </c>
      <c r="BL238">
        <f t="shared" si="7"/>
        <v>0</v>
      </c>
      <c r="BM238">
        <f t="shared" si="7"/>
        <v>0</v>
      </c>
      <c r="BN238">
        <f t="shared" si="7"/>
        <v>0</v>
      </c>
      <c r="BO238">
        <f t="shared" si="7"/>
        <v>0</v>
      </c>
      <c r="BP238">
        <f t="shared" si="7"/>
        <v>0</v>
      </c>
      <c r="BQ238">
        <f t="shared" si="7"/>
        <v>0</v>
      </c>
      <c r="BR238">
        <f t="shared" si="7"/>
        <v>0</v>
      </c>
      <c r="BS238">
        <f t="shared" si="7"/>
        <v>0</v>
      </c>
      <c r="BT238">
        <f t="shared" si="7"/>
        <v>0</v>
      </c>
      <c r="BU238">
        <f t="shared" si="7"/>
        <v>0</v>
      </c>
      <c r="BV238">
        <f t="shared" si="7"/>
        <v>0</v>
      </c>
      <c r="BW238">
        <f t="shared" si="7"/>
        <v>0</v>
      </c>
      <c r="BX238">
        <f t="shared" si="7"/>
        <v>0</v>
      </c>
      <c r="BY238">
        <f t="shared" si="7"/>
        <v>0</v>
      </c>
      <c r="BZ238">
        <f t="shared" si="7"/>
        <v>0</v>
      </c>
      <c r="CA238">
        <f t="shared" si="7"/>
        <v>0</v>
      </c>
      <c r="CB238">
        <f t="shared" si="7"/>
        <v>0</v>
      </c>
      <c r="CD238">
        <f t="shared" ref="CD238:CM238" si="8">SUM(CD3:CD237)</f>
        <v>0</v>
      </c>
      <c r="CE238">
        <f t="shared" si="8"/>
        <v>0</v>
      </c>
      <c r="CF238">
        <f t="shared" si="8"/>
        <v>0</v>
      </c>
      <c r="CH238">
        <f t="shared" si="8"/>
        <v>0</v>
      </c>
      <c r="CI238">
        <f t="shared" si="8"/>
        <v>0</v>
      </c>
      <c r="CL238">
        <f t="shared" si="8"/>
        <v>0</v>
      </c>
      <c r="CM238">
        <f t="shared" si="8"/>
        <v>0</v>
      </c>
    </row>
    <row r="240" spans="1:92">
      <c r="A240" s="17"/>
      <c r="C240" s="17"/>
      <c r="D240" s="17"/>
    </row>
    <row r="241" spans="1:58">
      <c r="A241" s="17"/>
      <c r="C241" s="17"/>
      <c r="D241" s="17"/>
    </row>
    <row r="242" spans="1:58">
      <c r="A242" s="100"/>
      <c r="B242" s="101"/>
      <c r="C242" s="101"/>
      <c r="D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1"/>
      <c r="AD242" s="101"/>
      <c r="AE242" s="101"/>
    </row>
    <row r="246" spans="1:58">
      <c r="C246" s="102"/>
      <c r="D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</row>
  </sheetData>
  <sortState ref="A3:CN41">
    <sortCondition descending="1" ref="E3:E41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5" sqref="D5"/>
    </sheetView>
  </sheetViews>
  <sheetFormatPr baseColWidth="10" defaultRowHeight="13.2"/>
  <cols>
    <col min="1" max="1" width="20.109375" customWidth="1"/>
    <col min="2" max="2" width="17.44140625" customWidth="1"/>
    <col min="3" max="3" width="20.5546875" customWidth="1"/>
    <col min="4" max="4" width="18" customWidth="1"/>
  </cols>
  <sheetData>
    <row r="1" spans="1:6">
      <c r="D1" s="166" t="s">
        <v>19</v>
      </c>
    </row>
    <row r="3" spans="1:6">
      <c r="A3" s="167" t="s">
        <v>9</v>
      </c>
      <c r="B3" s="167" t="s">
        <v>10</v>
      </c>
      <c r="C3" s="167" t="s">
        <v>11</v>
      </c>
      <c r="D3" s="167" t="s">
        <v>13</v>
      </c>
      <c r="E3" s="167" t="s">
        <v>14</v>
      </c>
      <c r="F3" s="167" t="s">
        <v>14</v>
      </c>
    </row>
    <row r="4" spans="1:6">
      <c r="A4" s="169"/>
      <c r="B4" s="169"/>
      <c r="C4" s="168"/>
      <c r="D4" t="str">
        <f t="shared" ref="D4:D29" si="0">CONCATENATE(A4," ",B4)</f>
        <v xml:space="preserve"> </v>
      </c>
      <c r="E4" t="e">
        <f>VLOOKUP(D4,Master!A:E,5,0)</f>
        <v>#N/A</v>
      </c>
      <c r="F4" t="e">
        <f>VLOOKUP(C4,Master!B:E,4,0)</f>
        <v>#N/A</v>
      </c>
    </row>
    <row r="5" spans="1:6">
      <c r="A5" s="169"/>
      <c r="B5" s="169"/>
      <c r="C5" s="168"/>
      <c r="D5" t="str">
        <f t="shared" si="0"/>
        <v xml:space="preserve"> </v>
      </c>
      <c r="E5" t="e">
        <f>VLOOKUP(D5,Master!A:E,5,0)</f>
        <v>#N/A</v>
      </c>
      <c r="F5" t="e">
        <f>VLOOKUP(C5,Master!B:E,4,0)</f>
        <v>#N/A</v>
      </c>
    </row>
    <row r="6" spans="1:6">
      <c r="A6" s="169"/>
      <c r="B6" s="169"/>
      <c r="C6" s="168"/>
      <c r="D6" t="str">
        <f t="shared" si="0"/>
        <v xml:space="preserve"> </v>
      </c>
      <c r="E6" t="e">
        <f>VLOOKUP(D6,Master!A:E,5,0)</f>
        <v>#N/A</v>
      </c>
      <c r="F6" t="e">
        <f>VLOOKUP(C6,Master!B:E,4,0)</f>
        <v>#N/A</v>
      </c>
    </row>
    <row r="7" spans="1:6">
      <c r="A7" s="169"/>
      <c r="B7" s="169"/>
      <c r="C7" s="168"/>
      <c r="D7" t="str">
        <f t="shared" si="0"/>
        <v xml:space="preserve"> </v>
      </c>
      <c r="E7" t="e">
        <f>VLOOKUP(D7,Master!A:E,5,0)</f>
        <v>#N/A</v>
      </c>
      <c r="F7" t="e">
        <f>VLOOKUP(C7,Master!B:E,4,0)</f>
        <v>#N/A</v>
      </c>
    </row>
    <row r="8" spans="1:6">
      <c r="A8" s="169"/>
      <c r="B8" s="169"/>
      <c r="C8" s="168"/>
      <c r="D8" t="str">
        <f t="shared" si="0"/>
        <v xml:space="preserve"> </v>
      </c>
      <c r="E8" t="e">
        <f>VLOOKUP(D8,Master!A:E,5,0)</f>
        <v>#N/A</v>
      </c>
      <c r="F8" t="e">
        <f>VLOOKUP(C8,Master!B:E,4,0)</f>
        <v>#N/A</v>
      </c>
    </row>
    <row r="9" spans="1:6">
      <c r="A9" s="169"/>
      <c r="B9" s="169"/>
      <c r="C9" s="168"/>
      <c r="D9" t="str">
        <f t="shared" si="0"/>
        <v xml:space="preserve"> </v>
      </c>
      <c r="E9" t="e">
        <f>VLOOKUP(D9,Master!A:E,5,0)</f>
        <v>#N/A</v>
      </c>
      <c r="F9" t="e">
        <f>VLOOKUP(C9,Master!B:E,4,0)</f>
        <v>#N/A</v>
      </c>
    </row>
    <row r="10" spans="1:6">
      <c r="A10" s="169"/>
      <c r="B10" s="169"/>
      <c r="C10" s="168"/>
      <c r="D10" t="str">
        <f t="shared" si="0"/>
        <v xml:space="preserve"> </v>
      </c>
      <c r="E10" t="e">
        <f>VLOOKUP(D10,Master!A:E,5,0)</f>
        <v>#N/A</v>
      </c>
      <c r="F10" t="e">
        <f>VLOOKUP(C10,Master!B:E,4,0)</f>
        <v>#N/A</v>
      </c>
    </row>
    <row r="11" spans="1:6">
      <c r="A11" s="169"/>
      <c r="B11" s="169"/>
      <c r="C11" s="168"/>
      <c r="D11" t="str">
        <f t="shared" si="0"/>
        <v xml:space="preserve"> </v>
      </c>
      <c r="E11" t="e">
        <f>VLOOKUP(D11,Master!A:E,5,0)</f>
        <v>#N/A</v>
      </c>
      <c r="F11" t="e">
        <f>VLOOKUP(C11,Master!B:E,4,0)</f>
        <v>#N/A</v>
      </c>
    </row>
    <row r="12" spans="1:6">
      <c r="A12" s="169"/>
      <c r="B12" s="169"/>
      <c r="C12" s="168"/>
      <c r="D12" t="str">
        <f t="shared" si="0"/>
        <v xml:space="preserve"> </v>
      </c>
      <c r="E12" t="e">
        <f>VLOOKUP(D12,Master!A:E,5,0)</f>
        <v>#N/A</v>
      </c>
      <c r="F12" t="e">
        <f>VLOOKUP(C12,Master!B:E,4,0)</f>
        <v>#N/A</v>
      </c>
    </row>
    <row r="13" spans="1:6">
      <c r="A13" s="169"/>
      <c r="B13" s="169"/>
      <c r="C13" s="168"/>
      <c r="D13" t="str">
        <f t="shared" si="0"/>
        <v xml:space="preserve"> </v>
      </c>
      <c r="E13" t="e">
        <f>VLOOKUP(D13,Master!A:E,5,0)</f>
        <v>#N/A</v>
      </c>
      <c r="F13" t="e">
        <f>VLOOKUP(C13,Master!B:E,4,0)</f>
        <v>#N/A</v>
      </c>
    </row>
    <row r="14" spans="1:6">
      <c r="A14" s="169"/>
      <c r="B14" s="169"/>
      <c r="C14" s="168"/>
      <c r="D14" t="str">
        <f t="shared" si="0"/>
        <v xml:space="preserve"> </v>
      </c>
      <c r="E14" t="e">
        <f>VLOOKUP(D14,Master!A:E,5,0)</f>
        <v>#N/A</v>
      </c>
      <c r="F14" t="e">
        <f>VLOOKUP(C14,Master!B:E,4,0)</f>
        <v>#N/A</v>
      </c>
    </row>
    <row r="15" spans="1:6">
      <c r="A15" s="169"/>
      <c r="B15" s="169"/>
      <c r="C15" s="168"/>
      <c r="D15" t="str">
        <f t="shared" si="0"/>
        <v xml:space="preserve"> </v>
      </c>
      <c r="E15" t="e">
        <f>VLOOKUP(D15,Master!A:E,5,0)</f>
        <v>#N/A</v>
      </c>
      <c r="F15" t="e">
        <f>VLOOKUP(C15,Master!B:E,4,0)</f>
        <v>#N/A</v>
      </c>
    </row>
    <row r="16" spans="1:6">
      <c r="A16" s="169"/>
      <c r="B16" s="169"/>
      <c r="C16" s="168"/>
      <c r="D16" t="str">
        <f t="shared" si="0"/>
        <v xml:space="preserve"> </v>
      </c>
      <c r="E16" t="e">
        <f>VLOOKUP(D16,Master!A:E,5,0)</f>
        <v>#N/A</v>
      </c>
      <c r="F16" t="e">
        <f>VLOOKUP(C16,Master!B:E,4,0)</f>
        <v>#N/A</v>
      </c>
    </row>
    <row r="17" spans="1:6">
      <c r="A17" s="169"/>
      <c r="B17" s="169"/>
      <c r="C17" s="168"/>
      <c r="D17" t="str">
        <f t="shared" si="0"/>
        <v xml:space="preserve"> </v>
      </c>
      <c r="E17" t="e">
        <f>VLOOKUP(D17,Master!A:E,5,0)</f>
        <v>#N/A</v>
      </c>
      <c r="F17" t="e">
        <f>VLOOKUP(C17,Master!B:E,4,0)</f>
        <v>#N/A</v>
      </c>
    </row>
    <row r="18" spans="1:6">
      <c r="A18" s="169"/>
      <c r="B18" s="169"/>
      <c r="C18" s="168"/>
      <c r="D18" t="str">
        <f t="shared" si="0"/>
        <v xml:space="preserve"> </v>
      </c>
      <c r="E18" t="e">
        <f>VLOOKUP(D18,Master!A:E,5,0)</f>
        <v>#N/A</v>
      </c>
      <c r="F18" t="e">
        <f>VLOOKUP(C18,Master!B:E,4,0)</f>
        <v>#N/A</v>
      </c>
    </row>
    <row r="19" spans="1:6">
      <c r="A19" s="169"/>
      <c r="B19" s="169"/>
      <c r="C19" s="168"/>
      <c r="D19" t="str">
        <f t="shared" si="0"/>
        <v xml:space="preserve"> </v>
      </c>
      <c r="E19" t="e">
        <f>VLOOKUP(D19,Master!A:E,5,0)</f>
        <v>#N/A</v>
      </c>
      <c r="F19" t="e">
        <f>VLOOKUP(C19,Master!B:E,4,0)</f>
        <v>#N/A</v>
      </c>
    </row>
    <row r="20" spans="1:6">
      <c r="A20" s="169"/>
      <c r="B20" s="169"/>
      <c r="C20" s="168"/>
      <c r="D20" t="str">
        <f t="shared" si="0"/>
        <v xml:space="preserve"> </v>
      </c>
      <c r="E20" t="e">
        <f>VLOOKUP(D20,Master!A:E,5,0)</f>
        <v>#N/A</v>
      </c>
      <c r="F20" t="e">
        <f>VLOOKUP(C20,Master!B:E,4,0)</f>
        <v>#N/A</v>
      </c>
    </row>
    <row r="21" spans="1:6">
      <c r="A21" s="169"/>
      <c r="B21" s="169"/>
      <c r="C21" s="168"/>
      <c r="D21" t="str">
        <f t="shared" si="0"/>
        <v xml:space="preserve"> </v>
      </c>
      <c r="E21" t="e">
        <f>VLOOKUP(D21,Master!A:E,5,0)</f>
        <v>#N/A</v>
      </c>
      <c r="F21" t="e">
        <f>VLOOKUP(C21,Master!B:E,4,0)</f>
        <v>#N/A</v>
      </c>
    </row>
    <row r="22" spans="1:6">
      <c r="A22" s="169"/>
      <c r="B22" s="169"/>
      <c r="C22" s="168"/>
      <c r="D22" t="str">
        <f t="shared" si="0"/>
        <v xml:space="preserve"> </v>
      </c>
      <c r="E22" t="e">
        <f>VLOOKUP(D22,Master!A:E,5,0)</f>
        <v>#N/A</v>
      </c>
      <c r="F22" t="e">
        <f>VLOOKUP(C22,Master!B:E,4,0)</f>
        <v>#N/A</v>
      </c>
    </row>
    <row r="23" spans="1:6">
      <c r="A23" s="169"/>
      <c r="B23" s="169"/>
      <c r="C23" s="168"/>
      <c r="D23" t="str">
        <f t="shared" si="0"/>
        <v xml:space="preserve"> </v>
      </c>
      <c r="E23" t="e">
        <f>VLOOKUP(D23,Master!A:E,5,0)</f>
        <v>#N/A</v>
      </c>
      <c r="F23" t="e">
        <f>VLOOKUP(C23,Master!B:E,4,0)</f>
        <v>#N/A</v>
      </c>
    </row>
    <row r="24" spans="1:6">
      <c r="A24" s="169"/>
      <c r="B24" s="169"/>
      <c r="C24" s="168"/>
      <c r="D24" t="str">
        <f t="shared" si="0"/>
        <v xml:space="preserve"> </v>
      </c>
      <c r="E24" t="e">
        <f>VLOOKUP(D24,Master!A:E,5,0)</f>
        <v>#N/A</v>
      </c>
      <c r="F24" t="e">
        <f>VLOOKUP(C24,Master!B:E,4,0)</f>
        <v>#N/A</v>
      </c>
    </row>
    <row r="25" spans="1:6">
      <c r="A25" s="169"/>
      <c r="B25" s="169"/>
      <c r="C25" s="168"/>
      <c r="D25" t="str">
        <f t="shared" si="0"/>
        <v xml:space="preserve"> </v>
      </c>
      <c r="E25" t="e">
        <f>VLOOKUP(D25,Master!A:E,5,0)</f>
        <v>#N/A</v>
      </c>
      <c r="F25" t="e">
        <f>VLOOKUP(C25,Master!B:E,4,0)</f>
        <v>#N/A</v>
      </c>
    </row>
    <row r="26" spans="1:6">
      <c r="A26" s="169"/>
      <c r="B26" s="169"/>
      <c r="C26" s="168"/>
      <c r="D26" t="str">
        <f t="shared" si="0"/>
        <v xml:space="preserve"> </v>
      </c>
      <c r="E26" t="e">
        <f>VLOOKUP(D26,Master!A:E,5,0)</f>
        <v>#N/A</v>
      </c>
      <c r="F26" t="e">
        <f>VLOOKUP(C26,Master!B:E,4,0)</f>
        <v>#N/A</v>
      </c>
    </row>
    <row r="27" spans="1:6">
      <c r="A27" s="169"/>
      <c r="B27" s="169"/>
      <c r="C27" s="168"/>
      <c r="D27" t="str">
        <f t="shared" si="0"/>
        <v xml:space="preserve"> </v>
      </c>
      <c r="E27" t="e">
        <f>VLOOKUP(D27,Master!A:E,5,0)</f>
        <v>#N/A</v>
      </c>
      <c r="F27" t="e">
        <f>VLOOKUP(C27,Master!B:E,4,0)</f>
        <v>#N/A</v>
      </c>
    </row>
    <row r="28" spans="1:6">
      <c r="A28" s="169"/>
      <c r="B28" s="169"/>
      <c r="C28" s="168"/>
      <c r="D28" t="str">
        <f t="shared" si="0"/>
        <v xml:space="preserve"> </v>
      </c>
      <c r="E28" t="e">
        <f>VLOOKUP(D28,Master!A:E,5,0)</f>
        <v>#N/A</v>
      </c>
      <c r="F28" t="e">
        <f>VLOOKUP(C28,Master!B:E,4,0)</f>
        <v>#N/A</v>
      </c>
    </row>
    <row r="29" spans="1:6">
      <c r="A29" s="169"/>
      <c r="B29" s="169"/>
      <c r="C29" s="168"/>
      <c r="D29" t="str">
        <f t="shared" si="0"/>
        <v xml:space="preserve"> </v>
      </c>
      <c r="E29" t="e">
        <f>VLOOKUP(D29,Master!A:E,5,0)</f>
        <v>#N/A</v>
      </c>
      <c r="F29" t="e">
        <f>VLOOKUP(C29,Master!B:E,4,0)</f>
        <v>#N/A</v>
      </c>
    </row>
  </sheetData>
  <sortState ref="A4:F29">
    <sortCondition descending="1" ref="E4:E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Feminine Coupe BFC)</vt:lpstr>
      <vt:lpstr>Feminine</vt:lpstr>
      <vt:lpstr>grille_feminine</vt:lpstr>
      <vt:lpstr>senior</vt:lpstr>
      <vt:lpstr>senior Coupe BFC</vt:lpstr>
      <vt:lpstr>grille_senior</vt:lpstr>
      <vt:lpstr>Master</vt:lpstr>
      <vt:lpstr>master Coupe BFC </vt:lpstr>
      <vt:lpstr>grille_master</vt:lpstr>
      <vt:lpstr>JuniorU19</vt:lpstr>
      <vt:lpstr>junior-U19 Coupe BFC </vt:lpstr>
      <vt:lpstr>grille_juniorU19</vt:lpstr>
      <vt:lpstr>CadetU17</vt:lpstr>
      <vt:lpstr>Cadet-U17 Coupe BFC </vt:lpstr>
      <vt:lpstr>grille_cadetU17</vt:lpstr>
      <vt:lpstr>Cadette-U17 Coupe BFC </vt:lpstr>
      <vt:lpstr>SeniorUCI</vt:lpstr>
      <vt:lpstr>FeminineUCI</vt:lpstr>
      <vt:lpstr>JuniorU19UCI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Boillin, Christian</dc:creator>
  <cp:keywords/>
  <dc:description/>
  <cp:lastModifiedBy>Prof</cp:lastModifiedBy>
  <cp:revision>2</cp:revision>
  <dcterms:created xsi:type="dcterms:W3CDTF">2009-04-16T11:32:48Z</dcterms:created>
  <dcterms:modified xsi:type="dcterms:W3CDTF">2023-12-30T10:03:38Z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