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comité régional\ARBITRAGE FFC BFC\"/>
    </mc:Choice>
  </mc:AlternateContent>
  <xr:revisionPtr revIDLastSave="0" documentId="8_{43EDAA94-35AA-4233-9FDB-D7F7C3C26C3D}" xr6:coauthVersionLast="47" xr6:coauthVersionMax="47" xr10:uidLastSave="{00000000-0000-0000-0000-000000000000}"/>
  <bookViews>
    <workbookView xWindow="-120" yWindow="-120" windowWidth="24240" windowHeight="13140" xr2:uid="{48B09015-3BD2-4263-AE81-961B53147A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G46" i="1"/>
  <c r="G48" i="1" s="1"/>
  <c r="G41" i="1"/>
  <c r="G35" i="1"/>
  <c r="G38" i="1"/>
  <c r="G43" i="1" l="1"/>
  <c r="G50" i="1" s="1"/>
</calcChain>
</file>

<file path=xl/sharedStrings.xml><?xml version="1.0" encoding="utf-8"?>
<sst xmlns="http://schemas.openxmlformats.org/spreadsheetml/2006/main" count="54" uniqueCount="49">
  <si>
    <t>Nom :</t>
  </si>
  <si>
    <t xml:space="preserve">Prénom: </t>
  </si>
  <si>
    <t xml:space="preserve">Adresse: </t>
  </si>
  <si>
    <t xml:space="preserve">RIB IBAN: </t>
  </si>
  <si>
    <t>Code Bic:</t>
  </si>
  <si>
    <t xml:space="preserve">           Comité Régional Bourgogne Franche Comté</t>
  </si>
  <si>
    <r>
      <rPr>
        <b/>
        <sz val="14"/>
        <color theme="1"/>
        <rFont val="Arial"/>
        <family val="2"/>
      </rPr>
      <t xml:space="preserve">          F</t>
    </r>
    <r>
      <rPr>
        <sz val="14"/>
        <color theme="1"/>
        <rFont val="Arial"/>
        <family val="2"/>
      </rPr>
      <t xml:space="preserve">édération </t>
    </r>
    <r>
      <rPr>
        <b/>
        <sz val="14"/>
        <color theme="1"/>
        <rFont val="Arial"/>
        <family val="2"/>
      </rPr>
      <t>F</t>
    </r>
    <r>
      <rPr>
        <sz val="14"/>
        <color theme="1"/>
        <rFont val="Arial"/>
        <family val="2"/>
      </rPr>
      <t xml:space="preserve">rançaise de </t>
    </r>
    <r>
      <rPr>
        <b/>
        <sz val="14"/>
        <color theme="1"/>
        <rFont val="Arial"/>
        <family val="2"/>
      </rPr>
      <t>C</t>
    </r>
    <r>
      <rPr>
        <sz val="14"/>
        <color theme="1"/>
        <rFont val="Arial"/>
        <family val="2"/>
      </rPr>
      <t xml:space="preserve">yclisme </t>
    </r>
  </si>
  <si>
    <t>Date de l' Epreuve</t>
  </si>
  <si>
    <t>Nom du Club:</t>
  </si>
  <si>
    <t>Comité:</t>
  </si>
  <si>
    <t>RENSEIGNEMENT EPREUVE:</t>
  </si>
  <si>
    <t>RENSEIGNEMENT DU TITULAIRE - BÉNÉFICIAIRE:</t>
  </si>
  <si>
    <t>Adjoint:</t>
  </si>
  <si>
    <t>Arbitre Titulaire</t>
  </si>
  <si>
    <t>Arbitre Moto</t>
  </si>
  <si>
    <t>Président Jury</t>
  </si>
  <si>
    <t>Juge Arrivée</t>
  </si>
  <si>
    <t>Chrono.</t>
  </si>
  <si>
    <t>Jeune Arbitre</t>
  </si>
  <si>
    <t>NB de KMS</t>
  </si>
  <si>
    <t>Signature du Bénificiare:</t>
  </si>
  <si>
    <t>Frais Kilométriques:</t>
  </si>
  <si>
    <t>Frais Restauration:</t>
  </si>
  <si>
    <t>Frais Autoroute:</t>
  </si>
  <si>
    <t>ffc.bfc.autun@gmail.com  - 03.85.86.17.34</t>
  </si>
  <si>
    <t>3 Avenue des Montboucons - 25000 BESANCON</t>
  </si>
  <si>
    <t>Antenne d'Autun: 1 rue des Pierres - 71400 AUTUN</t>
  </si>
  <si>
    <t>Antenne de Besançon : Maison Régionale des Sports            ------------------------------------------------------------------------------</t>
  </si>
  <si>
    <t>Nom de l'Epreuve:</t>
  </si>
  <si>
    <t>Lieu de l'Epreuve</t>
  </si>
  <si>
    <t>ffc.bfc.besancon@gmail.com - 09.75,25,98,37</t>
  </si>
  <si>
    <t>Vacation 1 Journée calendrier régional</t>
  </si>
  <si>
    <t>Nb Jour</t>
  </si>
  <si>
    <t>Vacation 1 Journée Elite (1.2 - 2.12)</t>
  </si>
  <si>
    <t>0</t>
  </si>
  <si>
    <t>Montants sur justificatifs</t>
  </si>
  <si>
    <t>Frais Divers:</t>
  </si>
  <si>
    <t>Train / Avion:</t>
  </si>
  <si>
    <t xml:space="preserve">TOTAL C </t>
  </si>
  <si>
    <t>Frais Hôtellerie:</t>
  </si>
  <si>
    <t>TOTAL A:</t>
  </si>
  <si>
    <t>TOTAL B:</t>
  </si>
  <si>
    <t>NOTE DE DEFRAIEMENT  ARBITRE</t>
  </si>
  <si>
    <t>BFC</t>
  </si>
  <si>
    <t>Vacation 1 Journée Autres Catégories</t>
  </si>
  <si>
    <t>NB de Jours</t>
  </si>
  <si>
    <t>FONCTIONS DE L'ARBITRE:</t>
  </si>
  <si>
    <t>INDEMNISATIONS DE L'ARBITRE:</t>
  </si>
  <si>
    <t>TOTAL A REGLER /A+B+C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</si>
</sst>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6AB1"/>
      <name val="Arial"/>
      <family val="2"/>
    </font>
    <font>
      <sz val="11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 vertical="center"/>
    </xf>
    <xf numFmtId="0" fontId="0" fillId="0" borderId="9" xfId="0" applyBorder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2" fillId="0" borderId="9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64" fontId="8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14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 applyProtection="1">
      <alignment horizontal="center" vertical="center"/>
      <protection hidden="1"/>
    </xf>
    <xf numFmtId="164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>
      <alignment horizontal="center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6" fontId="11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8" fillId="6" borderId="0" xfId="0" applyFont="1" applyFill="1" applyAlignment="1">
      <alignment vertical="center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right"/>
    </xf>
    <xf numFmtId="0" fontId="8" fillId="6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right"/>
    </xf>
    <xf numFmtId="6" fontId="11" fillId="0" borderId="9" xfId="0" applyNumberFormat="1" applyFont="1" applyBorder="1" applyAlignment="1">
      <alignment horizontal="center" vertical="center" wrapText="1"/>
    </xf>
    <xf numFmtId="0" fontId="8" fillId="6" borderId="0" xfId="0" applyFont="1" applyFill="1"/>
    <xf numFmtId="164" fontId="15" fillId="0" borderId="9" xfId="0" applyNumberFormat="1" applyFont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64" fontId="2" fillId="6" borderId="9" xfId="0" applyNumberFormat="1" applyFont="1" applyFill="1" applyBorder="1" applyAlignment="1" applyProtection="1">
      <alignment horizontal="center" vertical="center"/>
      <protection hidden="1"/>
    </xf>
    <xf numFmtId="164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right" vertical="center"/>
    </xf>
    <xf numFmtId="49" fontId="8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6" fontId="11" fillId="0" borderId="0" xfId="0" applyNumberFormat="1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6" fontId="1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 shrinkToFit="1"/>
    </xf>
    <xf numFmtId="0" fontId="6" fillId="2" borderId="0" xfId="0" applyFont="1" applyFill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 shrinkToFit="1"/>
      <protection locked="0"/>
    </xf>
    <xf numFmtId="0" fontId="12" fillId="3" borderId="3" xfId="0" applyFont="1" applyFill="1" applyBorder="1" applyAlignment="1" applyProtection="1">
      <alignment horizontal="center" vertical="center" wrapText="1" shrinkToFit="1"/>
      <protection locked="0"/>
    </xf>
    <xf numFmtId="0" fontId="12" fillId="3" borderId="4" xfId="0" applyFont="1" applyFill="1" applyBorder="1" applyAlignment="1" applyProtection="1">
      <alignment horizontal="center" vertical="center" wrapText="1" shrinkToFit="1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4" fillId="0" borderId="0" xfId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1</xdr:col>
      <xdr:colOff>361951</xdr:colOff>
      <xdr:row>2</xdr:row>
      <xdr:rowOff>182528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1371600" cy="70640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28</xdr:row>
          <xdr:rowOff>352425</xdr:rowOff>
        </xdr:from>
        <xdr:to>
          <xdr:col>0</xdr:col>
          <xdr:colOff>762000</xdr:colOff>
          <xdr:row>30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28</xdr:row>
          <xdr:rowOff>342900</xdr:rowOff>
        </xdr:from>
        <xdr:to>
          <xdr:col>1</xdr:col>
          <xdr:colOff>1066800</xdr:colOff>
          <xdr:row>30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342900</xdr:rowOff>
        </xdr:from>
        <xdr:to>
          <xdr:col>2</xdr:col>
          <xdr:colOff>533400</xdr:colOff>
          <xdr:row>30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352425</xdr:rowOff>
        </xdr:from>
        <xdr:to>
          <xdr:col>3</xdr:col>
          <xdr:colOff>600075</xdr:colOff>
          <xdr:row>30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</xdr:row>
          <xdr:rowOff>352425</xdr:rowOff>
        </xdr:from>
        <xdr:to>
          <xdr:col>4</xdr:col>
          <xdr:colOff>590550</xdr:colOff>
          <xdr:row>30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</xdr:row>
          <xdr:rowOff>361950</xdr:rowOff>
        </xdr:from>
        <xdr:to>
          <xdr:col>5</xdr:col>
          <xdr:colOff>609600</xdr:colOff>
          <xdr:row>30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28</xdr:row>
          <xdr:rowOff>361950</xdr:rowOff>
        </xdr:from>
        <xdr:to>
          <xdr:col>6</xdr:col>
          <xdr:colOff>590550</xdr:colOff>
          <xdr:row>30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fc.bfc.besancon@gmail.com%20-%2009.75,25,98,37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CAFF-D0BA-4B85-8EA1-DF6EE3A10212}">
  <sheetPr codeName="Feuil1"/>
  <dimension ref="A1:P63"/>
  <sheetViews>
    <sheetView tabSelected="1" workbookViewId="0">
      <selection activeCell="J36" sqref="J36"/>
    </sheetView>
  </sheetViews>
  <sheetFormatPr baseColWidth="10" defaultRowHeight="15" x14ac:dyDescent="0.25"/>
  <cols>
    <col min="1" max="1" width="17" customWidth="1"/>
    <col min="2" max="2" width="26.7109375" customWidth="1"/>
    <col min="3" max="3" width="9.5703125" customWidth="1"/>
    <col min="4" max="7" width="11.42578125" customWidth="1"/>
    <col min="8" max="8" width="15.7109375" customWidth="1"/>
    <col min="9" max="9" width="11.42578125" customWidth="1"/>
  </cols>
  <sheetData>
    <row r="1" spans="1:14" ht="21" customHeight="1" x14ac:dyDescent="0.25">
      <c r="A1" s="84" t="s">
        <v>6</v>
      </c>
      <c r="B1" s="84"/>
      <c r="C1" s="84"/>
      <c r="D1" s="84"/>
      <c r="E1" s="84"/>
      <c r="F1" s="84"/>
      <c r="G1" s="84"/>
      <c r="H1" s="3"/>
      <c r="I1" s="2"/>
      <c r="J1" s="2"/>
      <c r="K1" s="2"/>
      <c r="L1" s="2"/>
      <c r="M1" s="2"/>
      <c r="N1" s="2"/>
    </row>
    <row r="2" spans="1:14" ht="24.75" customHeight="1" x14ac:dyDescent="0.25">
      <c r="A2" s="84" t="s">
        <v>5</v>
      </c>
      <c r="B2" s="84"/>
      <c r="C2" s="84"/>
      <c r="D2" s="84"/>
      <c r="E2" s="84"/>
      <c r="F2" s="84"/>
      <c r="G2" s="84"/>
      <c r="H2" s="4"/>
    </row>
    <row r="3" spans="1:14" ht="15" customHeight="1" x14ac:dyDescent="0.25">
      <c r="A3" s="3"/>
      <c r="B3" s="3"/>
      <c r="C3" s="3"/>
      <c r="D3" s="3"/>
      <c r="E3" s="3"/>
      <c r="F3" s="3"/>
      <c r="G3" s="3"/>
      <c r="H3" s="4"/>
    </row>
    <row r="4" spans="1:14" ht="15" customHeight="1" x14ac:dyDescent="0.25">
      <c r="A4" s="21" t="s">
        <v>26</v>
      </c>
      <c r="C4" s="92" t="s">
        <v>24</v>
      </c>
      <c r="D4" s="92"/>
      <c r="E4" s="92"/>
      <c r="F4" s="92"/>
      <c r="G4" s="92"/>
      <c r="H4" s="4"/>
    </row>
    <row r="5" spans="1:14" x14ac:dyDescent="0.25">
      <c r="A5" s="93" t="s">
        <v>27</v>
      </c>
      <c r="B5" s="93"/>
      <c r="C5" s="93"/>
      <c r="D5" s="93"/>
      <c r="E5" s="93"/>
      <c r="F5" s="93"/>
      <c r="G5" s="93"/>
    </row>
    <row r="6" spans="1:14" x14ac:dyDescent="0.25">
      <c r="A6" s="95" t="s">
        <v>25</v>
      </c>
      <c r="B6" s="95"/>
      <c r="C6" s="94" t="s">
        <v>30</v>
      </c>
      <c r="D6" s="92"/>
      <c r="E6" s="92"/>
      <c r="F6" s="92"/>
      <c r="G6" s="92"/>
    </row>
    <row r="8" spans="1:14" x14ac:dyDescent="0.25">
      <c r="A8" s="85" t="s">
        <v>42</v>
      </c>
      <c r="B8" s="85"/>
      <c r="C8" s="85"/>
      <c r="D8" s="85"/>
      <c r="E8" s="85"/>
      <c r="F8" s="85"/>
      <c r="G8" s="85"/>
    </row>
    <row r="9" spans="1:14" ht="10.5" customHeight="1" x14ac:dyDescent="0.25">
      <c r="A9" s="85"/>
      <c r="B9" s="85"/>
      <c r="C9" s="85"/>
      <c r="D9" s="85"/>
      <c r="E9" s="85"/>
      <c r="F9" s="85"/>
      <c r="G9" s="85"/>
    </row>
    <row r="10" spans="1:14" ht="9" customHeight="1" x14ac:dyDescent="0.25"/>
    <row r="11" spans="1:14" ht="21.75" customHeight="1" x14ac:dyDescent="0.25">
      <c r="A11" s="17" t="s">
        <v>11</v>
      </c>
      <c r="B11" s="5"/>
      <c r="C11" s="5"/>
      <c r="D11" s="5"/>
      <c r="E11" s="5"/>
      <c r="F11" s="5"/>
      <c r="G11" s="5"/>
    </row>
    <row r="12" spans="1:14" ht="6" customHeight="1" x14ac:dyDescent="0.25"/>
    <row r="13" spans="1:14" ht="16.5" customHeight="1" x14ac:dyDescent="0.25">
      <c r="A13" s="7" t="s">
        <v>0</v>
      </c>
      <c r="B13" s="32"/>
      <c r="C13" s="7" t="s">
        <v>1</v>
      </c>
      <c r="D13" s="89"/>
      <c r="E13" s="90"/>
      <c r="F13" s="90"/>
      <c r="G13" s="91"/>
    </row>
    <row r="14" spans="1:14" ht="6" customHeight="1" x14ac:dyDescent="0.25"/>
    <row r="15" spans="1:14" ht="24" customHeight="1" x14ac:dyDescent="0.25">
      <c r="A15" s="7" t="s">
        <v>2</v>
      </c>
      <c r="B15" s="86"/>
      <c r="C15" s="87"/>
      <c r="D15" s="87"/>
      <c r="E15" s="87"/>
      <c r="F15" s="87"/>
      <c r="G15" s="88"/>
    </row>
    <row r="16" spans="1:14" ht="6" customHeight="1" x14ac:dyDescent="0.25"/>
    <row r="17" spans="1:7" ht="15" customHeight="1" x14ac:dyDescent="0.25">
      <c r="A17" s="23" t="s">
        <v>3</v>
      </c>
      <c r="B17" s="98"/>
      <c r="C17" s="99"/>
      <c r="D17" s="24" t="s">
        <v>4</v>
      </c>
      <c r="E17" s="100"/>
      <c r="F17" s="100"/>
      <c r="G17" s="100"/>
    </row>
    <row r="18" spans="1:7" ht="9" customHeight="1" x14ac:dyDescent="0.25"/>
    <row r="19" spans="1:7" ht="21.75" customHeight="1" x14ac:dyDescent="0.25">
      <c r="A19" s="6" t="s">
        <v>10</v>
      </c>
      <c r="B19" s="5"/>
      <c r="C19" s="5"/>
      <c r="D19" s="5"/>
      <c r="E19" s="5"/>
      <c r="F19" s="5"/>
      <c r="G19" s="5"/>
    </row>
    <row r="20" spans="1:7" ht="6" customHeight="1" x14ac:dyDescent="0.25"/>
    <row r="21" spans="1:7" ht="27.75" customHeight="1" x14ac:dyDescent="0.25">
      <c r="A21" s="9" t="s">
        <v>28</v>
      </c>
      <c r="B21" s="89"/>
      <c r="C21" s="90"/>
      <c r="D21" s="91"/>
      <c r="E21" s="10" t="s">
        <v>29</v>
      </c>
      <c r="F21" s="96"/>
      <c r="G21" s="97"/>
    </row>
    <row r="23" spans="1:7" ht="20.25" customHeight="1" x14ac:dyDescent="0.25">
      <c r="A23" s="8" t="s">
        <v>7</v>
      </c>
      <c r="B23" s="33"/>
      <c r="C23" s="10"/>
      <c r="D23" s="10" t="s">
        <v>45</v>
      </c>
      <c r="E23" s="32"/>
      <c r="F23" s="10"/>
      <c r="G23" s="34"/>
    </row>
    <row r="24" spans="1:7" ht="12" customHeight="1" x14ac:dyDescent="0.25"/>
    <row r="25" spans="1:7" ht="18.75" customHeight="1" x14ac:dyDescent="0.25">
      <c r="A25" s="7" t="s">
        <v>8</v>
      </c>
      <c r="B25" s="89"/>
      <c r="C25" s="90"/>
      <c r="D25" s="90"/>
      <c r="E25" s="91"/>
      <c r="F25" s="7" t="s">
        <v>9</v>
      </c>
      <c r="G25" s="35" t="s">
        <v>43</v>
      </c>
    </row>
    <row r="26" spans="1:7" ht="9" customHeight="1" x14ac:dyDescent="0.25"/>
    <row r="27" spans="1:7" ht="20.100000000000001" customHeight="1" x14ac:dyDescent="0.25">
      <c r="A27" s="6" t="s">
        <v>46</v>
      </c>
      <c r="B27" s="5"/>
      <c r="C27" s="5"/>
      <c r="D27" s="5"/>
      <c r="E27" s="5"/>
      <c r="F27" s="5"/>
      <c r="G27" s="5"/>
    </row>
    <row r="28" spans="1:7" ht="6" customHeight="1" x14ac:dyDescent="0.25"/>
    <row r="29" spans="1:7" ht="30" customHeight="1" x14ac:dyDescent="0.25">
      <c r="A29" s="10" t="s">
        <v>15</v>
      </c>
      <c r="B29" s="15" t="s">
        <v>13</v>
      </c>
      <c r="C29" s="15" t="s">
        <v>14</v>
      </c>
      <c r="D29" s="10" t="s">
        <v>16</v>
      </c>
      <c r="E29" s="15" t="s">
        <v>17</v>
      </c>
      <c r="F29" s="7" t="s">
        <v>12</v>
      </c>
      <c r="G29" s="15" t="s">
        <v>18</v>
      </c>
    </row>
    <row r="30" spans="1:7" ht="15" customHeight="1" x14ac:dyDescent="0.25">
      <c r="A30" s="36"/>
      <c r="B30" s="37"/>
      <c r="C30" s="38"/>
      <c r="D30" s="38"/>
      <c r="E30" s="38"/>
      <c r="F30" s="36"/>
      <c r="G30" s="11"/>
    </row>
    <row r="31" spans="1:7" ht="7.5" customHeight="1" x14ac:dyDescent="0.25">
      <c r="B31" s="12"/>
      <c r="C31" s="11"/>
      <c r="D31" s="11"/>
      <c r="E31" s="11"/>
      <c r="F31" s="14"/>
      <c r="G31" s="11"/>
    </row>
    <row r="32" spans="1:7" ht="20.100000000000001" customHeight="1" x14ac:dyDescent="0.25">
      <c r="A32" s="17" t="s">
        <v>47</v>
      </c>
      <c r="B32" s="5"/>
      <c r="C32" s="5"/>
      <c r="D32" s="5"/>
      <c r="E32" s="5"/>
      <c r="F32" s="5"/>
      <c r="G32" s="5"/>
    </row>
    <row r="33" spans="1:16" ht="10.5" customHeight="1" x14ac:dyDescent="0.25">
      <c r="A33" s="13"/>
    </row>
    <row r="34" spans="1:16" x14ac:dyDescent="0.25">
      <c r="A34" s="19"/>
      <c r="B34" s="44" t="s">
        <v>35</v>
      </c>
      <c r="C34" s="80" t="s">
        <v>31</v>
      </c>
      <c r="D34" s="81"/>
      <c r="E34" s="81"/>
      <c r="F34" s="28" t="s">
        <v>32</v>
      </c>
      <c r="G34" s="20"/>
    </row>
    <row r="35" spans="1:16" ht="15" customHeight="1" x14ac:dyDescent="0.25">
      <c r="A35" s="49" t="s">
        <v>22</v>
      </c>
      <c r="B35" s="50">
        <v>0</v>
      </c>
      <c r="C35" s="25"/>
      <c r="D35" s="25"/>
      <c r="E35" s="26">
        <v>30</v>
      </c>
      <c r="F35" s="39" t="s">
        <v>34</v>
      </c>
      <c r="G35" s="42">
        <f>E35*F35</f>
        <v>0</v>
      </c>
    </row>
    <row r="36" spans="1:16" x14ac:dyDescent="0.25">
      <c r="A36" s="19"/>
      <c r="B36" s="51"/>
      <c r="C36" s="20"/>
      <c r="D36" s="1"/>
      <c r="E36" s="19"/>
      <c r="F36" s="1"/>
      <c r="G36" s="20"/>
    </row>
    <row r="37" spans="1:16" ht="15" customHeight="1" x14ac:dyDescent="0.25">
      <c r="A37" s="52" t="s">
        <v>39</v>
      </c>
      <c r="B37" s="50">
        <v>0</v>
      </c>
      <c r="C37" s="67" t="s">
        <v>33</v>
      </c>
      <c r="D37" s="68"/>
      <c r="E37" s="68"/>
      <c r="F37" s="28" t="s">
        <v>32</v>
      </c>
      <c r="G37" s="20"/>
    </row>
    <row r="38" spans="1:16" ht="15" customHeight="1" x14ac:dyDescent="0.25">
      <c r="A38" s="19"/>
      <c r="B38" s="53"/>
      <c r="C38" s="20"/>
      <c r="D38" s="1"/>
      <c r="E38" s="27">
        <v>30</v>
      </c>
      <c r="F38" s="40" t="s">
        <v>34</v>
      </c>
      <c r="G38" s="42">
        <f>E38*F38</f>
        <v>0</v>
      </c>
    </row>
    <row r="39" spans="1:16" x14ac:dyDescent="0.25">
      <c r="A39" s="52" t="s">
        <v>23</v>
      </c>
      <c r="B39" s="50">
        <v>0</v>
      </c>
      <c r="C39" s="20"/>
      <c r="D39" s="1"/>
      <c r="E39" s="29"/>
      <c r="F39" s="1"/>
      <c r="G39" s="30"/>
    </row>
    <row r="40" spans="1:16" ht="15" customHeight="1" x14ac:dyDescent="0.25">
      <c r="A40" s="46"/>
      <c r="B40" s="54"/>
      <c r="C40" s="67" t="s">
        <v>44</v>
      </c>
      <c r="D40" s="68"/>
      <c r="E40" s="68"/>
      <c r="F40" s="28" t="s">
        <v>32</v>
      </c>
      <c r="G40" s="45"/>
    </row>
    <row r="41" spans="1:16" ht="15" customHeight="1" x14ac:dyDescent="0.25">
      <c r="A41" s="55" t="s">
        <v>37</v>
      </c>
      <c r="B41" s="56">
        <v>0</v>
      </c>
      <c r="C41" s="20"/>
      <c r="D41" s="7"/>
      <c r="E41" s="47">
        <v>0</v>
      </c>
      <c r="F41" s="48" t="s">
        <v>34</v>
      </c>
      <c r="G41" s="42">
        <f>E41*F41</f>
        <v>0</v>
      </c>
    </row>
    <row r="42" spans="1:16" x14ac:dyDescent="0.25">
      <c r="A42" s="19"/>
      <c r="B42" s="53"/>
      <c r="C42" s="20"/>
      <c r="D42" s="16"/>
      <c r="F42" s="7"/>
      <c r="L42" s="20"/>
      <c r="M42" s="16"/>
      <c r="O42" s="7"/>
    </row>
    <row r="43" spans="1:16" ht="15" customHeight="1" x14ac:dyDescent="0.25">
      <c r="A43" s="57" t="s">
        <v>36</v>
      </c>
      <c r="B43" s="58">
        <v>0</v>
      </c>
      <c r="C43" s="83"/>
      <c r="D43" s="83"/>
      <c r="E43" s="29"/>
      <c r="F43" s="64" t="s">
        <v>40</v>
      </c>
      <c r="G43" s="43">
        <f>SUM(G35+G38+G41)</f>
        <v>0</v>
      </c>
      <c r="L43" s="12"/>
      <c r="M43" s="12"/>
      <c r="N43" s="29"/>
      <c r="O43" s="41"/>
      <c r="P43" s="45"/>
    </row>
    <row r="44" spans="1:16" ht="15" customHeight="1" x14ac:dyDescent="0.25">
      <c r="B44" s="22"/>
      <c r="C44" s="20"/>
      <c r="D44" s="16"/>
      <c r="F44" s="7"/>
    </row>
    <row r="45" spans="1:16" ht="15.75" customHeight="1" x14ac:dyDescent="0.25">
      <c r="A45" s="59"/>
      <c r="B45" s="58">
        <v>0</v>
      </c>
      <c r="C45" s="20"/>
      <c r="D45" s="16"/>
      <c r="F45" s="31" t="s">
        <v>19</v>
      </c>
    </row>
    <row r="46" spans="1:16" ht="15.75" customHeight="1" x14ac:dyDescent="0.25">
      <c r="A46" s="66"/>
      <c r="B46" s="82"/>
      <c r="C46" s="69" t="s">
        <v>21</v>
      </c>
      <c r="D46" s="70"/>
      <c r="E46" s="27">
        <v>0.3</v>
      </c>
      <c r="F46" s="41" t="s">
        <v>34</v>
      </c>
      <c r="G46" s="43">
        <f>E46*F46</f>
        <v>0</v>
      </c>
    </row>
    <row r="47" spans="1:16" ht="15.75" customHeight="1" x14ac:dyDescent="0.25">
      <c r="A47" s="60"/>
      <c r="B47" s="58">
        <v>0</v>
      </c>
    </row>
    <row r="48" spans="1:16" ht="15.75" x14ac:dyDescent="0.25">
      <c r="B48" s="18"/>
      <c r="C48" s="9"/>
      <c r="E48" s="41"/>
      <c r="F48" s="64" t="s">
        <v>41</v>
      </c>
      <c r="G48" s="43">
        <f>G46</f>
        <v>0</v>
      </c>
    </row>
    <row r="49" spans="1:12" x14ac:dyDescent="0.25">
      <c r="B49" s="22"/>
      <c r="C49" s="20"/>
      <c r="D49" s="16"/>
      <c r="F49" s="7"/>
    </row>
    <row r="50" spans="1:12" ht="15.75" x14ac:dyDescent="0.25">
      <c r="A50" s="65" t="s">
        <v>38</v>
      </c>
      <c r="B50" s="61">
        <f>SUM(B35+B37+B39+B41+B43+B45+B47)</f>
        <v>0</v>
      </c>
      <c r="C50" s="12"/>
      <c r="D50" s="63"/>
      <c r="E50" s="62" t="s">
        <v>48</v>
      </c>
      <c r="F50" s="62"/>
      <c r="G50" s="43">
        <f>SUM(G43+G48+B50)</f>
        <v>0</v>
      </c>
    </row>
    <row r="52" spans="1:12" ht="15.75" customHeight="1" x14ac:dyDescent="0.25">
      <c r="C52" s="71"/>
      <c r="D52" s="72"/>
      <c r="E52" s="72"/>
      <c r="F52" s="72"/>
      <c r="G52" s="73"/>
    </row>
    <row r="53" spans="1:12" x14ac:dyDescent="0.25">
      <c r="B53" s="7"/>
      <c r="C53" s="74"/>
      <c r="D53" s="75"/>
      <c r="E53" s="75"/>
      <c r="F53" s="75"/>
      <c r="G53" s="76"/>
    </row>
    <row r="54" spans="1:12" x14ac:dyDescent="0.25">
      <c r="B54" s="7" t="s">
        <v>20</v>
      </c>
      <c r="C54" s="74"/>
      <c r="D54" s="75"/>
      <c r="E54" s="75"/>
      <c r="F54" s="75"/>
      <c r="G54" s="76"/>
    </row>
    <row r="55" spans="1:12" x14ac:dyDescent="0.25">
      <c r="C55" s="74"/>
      <c r="D55" s="75"/>
      <c r="E55" s="75"/>
      <c r="F55" s="75"/>
      <c r="G55" s="76"/>
    </row>
    <row r="56" spans="1:12" x14ac:dyDescent="0.25">
      <c r="C56" s="77"/>
      <c r="D56" s="78"/>
      <c r="E56" s="78"/>
      <c r="F56" s="78"/>
      <c r="G56" s="79"/>
    </row>
    <row r="59" spans="1:12" x14ac:dyDescent="0.25">
      <c r="B59" s="7"/>
    </row>
    <row r="60" spans="1:12" x14ac:dyDescent="0.25">
      <c r="K60" s="66"/>
      <c r="L60" s="66"/>
    </row>
    <row r="63" spans="1:12" x14ac:dyDescent="0.25">
      <c r="J63" s="66"/>
      <c r="K63" s="66"/>
    </row>
  </sheetData>
  <sheetProtection algorithmName="SHA-512" hashValue="Uh3tDLsN8ujjVcbBhV43ZhrEyoNnNRlwXhvavtqEK/RLvZqWdICzoEnIS5wArwk1vejJWFjhC4mDqqxK3fjfvg==" saltValue="QwmfeQC65s3Rrhh7OqC5bg==" spinCount="100000" sheet="1" objects="1" scenarios="1"/>
  <mergeCells count="23">
    <mergeCell ref="A46:B46"/>
    <mergeCell ref="C43:D43"/>
    <mergeCell ref="A1:G1"/>
    <mergeCell ref="A2:G2"/>
    <mergeCell ref="A8:G9"/>
    <mergeCell ref="B15:G15"/>
    <mergeCell ref="D13:G13"/>
    <mergeCell ref="C4:G4"/>
    <mergeCell ref="A5:G5"/>
    <mergeCell ref="C6:G6"/>
    <mergeCell ref="A6:B6"/>
    <mergeCell ref="B25:E25"/>
    <mergeCell ref="B21:D21"/>
    <mergeCell ref="F21:G21"/>
    <mergeCell ref="B17:C17"/>
    <mergeCell ref="E17:G17"/>
    <mergeCell ref="J63:K63"/>
    <mergeCell ref="C40:E40"/>
    <mergeCell ref="C46:D46"/>
    <mergeCell ref="C52:G56"/>
    <mergeCell ref="C34:E34"/>
    <mergeCell ref="K60:L60"/>
    <mergeCell ref="C37:E37"/>
  </mergeCells>
  <hyperlinks>
    <hyperlink ref="C6" r:id="rId1" xr:uid="{2CA47C79-7D84-4B48-8A07-147145177F8E}"/>
  </hyperlinks>
  <printOptions horizontalCentered="1" verticalCentered="1"/>
  <pageMargins left="0" right="0" top="7.874015748031496E-2" bottom="7.874015748031496E-2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428625</xdr:colOff>
                    <xdr:row>28</xdr:row>
                    <xdr:rowOff>352425</xdr:rowOff>
                  </from>
                  <to>
                    <xdr:col>0</xdr:col>
                    <xdr:colOff>762000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733425</xdr:colOff>
                    <xdr:row>28</xdr:row>
                    <xdr:rowOff>342900</xdr:rowOff>
                  </from>
                  <to>
                    <xdr:col>1</xdr:col>
                    <xdr:colOff>1066800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342900</xdr:rowOff>
                  </from>
                  <to>
                    <xdr:col>2</xdr:col>
                    <xdr:colOff>533400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352425</xdr:rowOff>
                  </from>
                  <to>
                    <xdr:col>3</xdr:col>
                    <xdr:colOff>600075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28</xdr:row>
                    <xdr:rowOff>352425</xdr:rowOff>
                  </from>
                  <to>
                    <xdr:col>4</xdr:col>
                    <xdr:colOff>590550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5</xdr:col>
                    <xdr:colOff>276225</xdr:colOff>
                    <xdr:row>28</xdr:row>
                    <xdr:rowOff>361950</xdr:rowOff>
                  </from>
                  <to>
                    <xdr:col>5</xdr:col>
                    <xdr:colOff>609600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28</xdr:row>
                    <xdr:rowOff>361950</xdr:rowOff>
                  </from>
                  <to>
                    <xdr:col>6</xdr:col>
                    <xdr:colOff>590550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Jean-François DUCROT</cp:lastModifiedBy>
  <cp:lastPrinted>2026-02-19T15:33:50Z</cp:lastPrinted>
  <dcterms:created xsi:type="dcterms:W3CDTF">2025-08-10T13:15:05Z</dcterms:created>
  <dcterms:modified xsi:type="dcterms:W3CDTF">2026-02-22T19:14:32Z</dcterms:modified>
</cp:coreProperties>
</file>