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4817A51F-2CF4-4F39-86CC-1ED4B49967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'2021'!$A$1:$BR$667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Q60" i="1" l="1"/>
  <c r="BQ83" i="1"/>
  <c r="BQ145" i="1"/>
  <c r="BQ159" i="1"/>
  <c r="BQ84" i="1"/>
  <c r="BQ20" i="1"/>
  <c r="BQ128" i="1"/>
  <c r="BQ24" i="1"/>
  <c r="BQ75" i="1"/>
  <c r="BQ197" i="1"/>
  <c r="BQ30" i="1"/>
  <c r="BQ89" i="1"/>
  <c r="BQ137" i="1"/>
  <c r="BQ41" i="1"/>
  <c r="BQ103" i="1"/>
  <c r="BQ101" i="1"/>
  <c r="BQ104" i="1"/>
  <c r="BQ122" i="1"/>
  <c r="BQ28" i="1"/>
  <c r="BQ102" i="1"/>
  <c r="BQ48" i="1"/>
  <c r="BQ77" i="1"/>
  <c r="BQ167" i="1"/>
  <c r="BQ90" i="1"/>
  <c r="BQ152" i="1"/>
  <c r="BQ189" i="1"/>
  <c r="BQ125" i="1"/>
  <c r="BQ36" i="1"/>
  <c r="BQ43" i="1"/>
  <c r="BQ166" i="1"/>
  <c r="BQ71" i="1"/>
  <c r="BQ85" i="1"/>
  <c r="BQ63" i="1"/>
  <c r="BQ33" i="1"/>
  <c r="BQ196" i="1"/>
  <c r="BQ161" i="1"/>
  <c r="BQ146" i="1"/>
  <c r="BQ143" i="1"/>
  <c r="BQ136" i="1"/>
  <c r="BQ126" i="1"/>
  <c r="BQ114" i="1"/>
  <c r="BQ112" i="1"/>
  <c r="BQ100" i="1"/>
  <c r="BQ86" i="1"/>
  <c r="BQ65" i="1"/>
  <c r="BQ40" i="1"/>
  <c r="BQ16" i="1"/>
  <c r="BQ11" i="1"/>
  <c r="BQ131" i="1"/>
  <c r="BQ17" i="1"/>
  <c r="BQ66" i="1"/>
  <c r="BQ81" i="1"/>
  <c r="BQ188" i="1"/>
  <c r="BQ186" i="1"/>
  <c r="BQ19" i="1"/>
  <c r="BQ157" i="1"/>
  <c r="BQ153" i="1"/>
  <c r="BQ98" i="1"/>
  <c r="BQ184" i="1"/>
  <c r="BQ39" i="1"/>
  <c r="BQ185" i="1"/>
  <c r="BQ201" i="1"/>
  <c r="BQ182" i="1"/>
  <c r="BQ110" i="1"/>
  <c r="BQ138" i="1"/>
  <c r="BQ130" i="1"/>
  <c r="BQ15" i="1"/>
  <c r="BQ56" i="1"/>
  <c r="BQ51" i="1"/>
  <c r="BQ198" i="1"/>
  <c r="BQ192" i="1"/>
  <c r="BQ47" i="1"/>
  <c r="BQ176" i="1"/>
  <c r="BQ4" i="1"/>
  <c r="BQ193" i="1"/>
  <c r="BQ183" i="1"/>
  <c r="BQ160" i="1"/>
  <c r="BQ139" i="1"/>
  <c r="BQ135" i="1"/>
  <c r="BQ119" i="1"/>
  <c r="BQ115" i="1"/>
  <c r="BQ111" i="1"/>
  <c r="BQ108" i="1"/>
  <c r="BQ80" i="1"/>
  <c r="BQ79" i="1"/>
  <c r="BQ35" i="1"/>
  <c r="BQ10" i="1"/>
  <c r="BQ9" i="1"/>
  <c r="BQ154" i="1"/>
  <c r="BQ200" i="1"/>
  <c r="BQ150" i="1"/>
  <c r="BQ142" i="1"/>
  <c r="BQ133" i="1"/>
  <c r="BQ124" i="1"/>
  <c r="BQ123" i="1"/>
  <c r="BQ118" i="1"/>
  <c r="BQ106" i="1"/>
  <c r="BQ82" i="1"/>
  <c r="BQ73" i="1"/>
  <c r="BQ68" i="1"/>
  <c r="BQ62" i="1"/>
  <c r="BQ49" i="1"/>
  <c r="BQ45" i="1"/>
  <c r="BQ22" i="1"/>
  <c r="BQ12" i="1"/>
  <c r="BQ5" i="1"/>
  <c r="BQ74" i="1"/>
  <c r="BQ21" i="1"/>
  <c r="BQ69" i="1"/>
  <c r="BQ44" i="1"/>
  <c r="BQ168" i="1"/>
  <c r="BQ61" i="1"/>
  <c r="BQ94" i="1"/>
  <c r="BQ93" i="1"/>
  <c r="BQ64" i="1"/>
  <c r="BQ164" i="1"/>
  <c r="BQ132" i="1"/>
  <c r="BQ92" i="1"/>
  <c r="BQ31" i="1"/>
  <c r="BQ181" i="1"/>
  <c r="BQ57" i="1"/>
  <c r="BQ54" i="1"/>
  <c r="BQ194" i="1"/>
  <c r="BQ191" i="1"/>
  <c r="BQ141" i="1"/>
  <c r="BQ96" i="1"/>
  <c r="BQ95" i="1"/>
  <c r="BQ76" i="1"/>
  <c r="BQ180" i="1"/>
  <c r="BQ151" i="1"/>
  <c r="BQ72" i="1"/>
  <c r="BQ42" i="1"/>
  <c r="BQ32" i="1"/>
  <c r="BQ26" i="1"/>
  <c r="BQ149" i="1"/>
  <c r="BQ140" i="1"/>
  <c r="BQ113" i="1"/>
  <c r="BQ109" i="1"/>
  <c r="BQ78" i="1"/>
  <c r="BQ58" i="1"/>
  <c r="BQ50" i="1"/>
  <c r="BQ147" i="1"/>
  <c r="BQ120" i="1"/>
  <c r="BQ52" i="1"/>
  <c r="BQ34" i="1"/>
  <c r="BQ29" i="1"/>
  <c r="BQ8" i="1"/>
  <c r="BQ6" i="1"/>
  <c r="BQ195" i="1"/>
  <c r="BQ46" i="1"/>
  <c r="BQ105" i="1"/>
  <c r="BQ190" i="1"/>
  <c r="BQ177" i="1"/>
  <c r="BQ172" i="1"/>
  <c r="BQ7" i="1"/>
  <c r="BQ117" i="1"/>
  <c r="BQ129" i="1"/>
  <c r="BQ178" i="1"/>
  <c r="BQ121" i="1"/>
  <c r="BQ107" i="1"/>
  <c r="BQ38" i="1"/>
  <c r="BQ23" i="1"/>
  <c r="BQ25" i="1"/>
  <c r="BQ18" i="1"/>
  <c r="BQ148" i="1"/>
  <c r="BQ91" i="1"/>
  <c r="BQ88" i="1"/>
  <c r="BQ87" i="1"/>
  <c r="BQ67" i="1"/>
  <c r="BQ179" i="1"/>
  <c r="BQ174" i="1"/>
  <c r="BQ171" i="1"/>
  <c r="BQ163" i="1"/>
  <c r="BQ158" i="1"/>
  <c r="BQ156" i="1"/>
  <c r="BQ155" i="1"/>
  <c r="BQ144" i="1"/>
  <c r="BQ127" i="1"/>
  <c r="BQ99" i="1"/>
  <c r="BQ187" i="1"/>
  <c r="BQ175" i="1"/>
  <c r="BQ169" i="1"/>
  <c r="BQ162" i="1"/>
  <c r="BQ97" i="1"/>
  <c r="BQ37" i="1"/>
  <c r="BQ27" i="1"/>
  <c r="BQ13" i="1"/>
  <c r="BQ116" i="1"/>
  <c r="BQ70" i="1"/>
  <c r="BQ165" i="1"/>
  <c r="BQ55" i="1"/>
  <c r="BQ53" i="1"/>
  <c r="BQ14" i="1"/>
  <c r="BQ210" i="1"/>
  <c r="BQ212" i="1"/>
  <c r="BQ209" i="1"/>
  <c r="BQ199" i="1"/>
  <c r="BQ214" i="1"/>
  <c r="BQ173" i="1"/>
  <c r="BQ59" i="1"/>
  <c r="BQ206" i="1"/>
  <c r="BQ3" i="1"/>
  <c r="BQ204" i="1"/>
  <c r="BQ207" i="1"/>
  <c r="BQ170" i="1"/>
  <c r="BQ134" i="1"/>
  <c r="BQ211" i="1"/>
  <c r="BQ205" i="1" l="1"/>
  <c r="BQ202" i="1"/>
  <c r="BQ208" i="1"/>
  <c r="BQ203" i="1"/>
  <c r="BQ213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388" i="1"/>
  <c r="BQ389" i="1"/>
  <c r="BQ2" i="1"/>
</calcChain>
</file>

<file path=xl/sharedStrings.xml><?xml version="1.0" encoding="utf-8"?>
<sst xmlns="http://schemas.openxmlformats.org/spreadsheetml/2006/main" count="705" uniqueCount="380">
  <si>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</si>
  <si>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</si>
  <si>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</si>
  <si>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</si>
  <si>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</si>
  <si>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</si>
  <si>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</si>
  <si>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</si>
  <si>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</si>
  <si>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</si>
  <si>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</si>
  <si>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</si>
  <si>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</si>
  <si>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</si>
  <si>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</si>
  <si>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</si>
  <si>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</si>
  <si>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</si>
  <si>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</si>
  <si>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</si>
  <si>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</si>
  <si>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</si>
  <si>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</si>
  <si>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</si>
  <si>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</si>
  <si>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</si>
  <si>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</si>
  <si>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</si>
  <si>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</si>
  <si>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</si>
  <si>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</si>
  <si>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</si>
  <si>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</si>
  <si>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</si>
  <si>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</si>
  <si>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</si>
  <si>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</si>
  <si>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</si>
  <si>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</si>
  <si>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</si>
  <si>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</si>
  <si>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</si>
  <si>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</si>
  <si>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</si>
  <si>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</si>
  <si>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</si>
  <si>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</si>
  <si>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</si>
  <si>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</si>
  <si>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</si>
  <si>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</si>
  <si>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</si>
  <si>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</si>
  <si>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</si>
  <si>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</si>
  <si>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</si>
  <si>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</si>
  <si>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</si>
  <si>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</si>
  <si>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</si>
  <si>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</si>
  <si>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</si>
  <si>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</si>
  <si>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</si>
  <si>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</si>
  <si>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</si>
  <si>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</si>
  <si>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</si>
  <si>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</si>
  <si>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</si>
  <si>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</si>
  <si>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</si>
  <si>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</si>
  <si>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</si>
  <si>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</si>
  <si>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</si>
  <si>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</si>
  <si>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</si>
  <si>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</si>
  <si>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</si>
  <si>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</si>
  <si>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</si>
  <si>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</si>
  <si>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</si>
  <si>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</si>
  <si>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</si>
  <si>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</si>
  <si>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</si>
  <si>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</si>
  <si>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</si>
  <si>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</si>
  <si>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</si>
  <si>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</si>
  <si>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</si>
  <si>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</si>
  <si>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</si>
  <si>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</si>
  <si>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</si>
  <si>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</si>
  <si>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</si>
  <si>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</si>
  <si>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</si>
  <si>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</si>
  <si>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</si>
  <si>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</si>
  <si>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</si>
  <si>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</si>
  <si>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</si>
  <si>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</si>
  <si>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</si>
  <si>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</si>
  <si>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</si>
  <si>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</si>
  <si>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</si>
  <si>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</si>
  <si>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</si>
  <si>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</si>
  <si>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</si>
  <si>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</si>
  <si>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</si>
  <si>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</si>
  <si>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</si>
  <si>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</si>
  <si>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</si>
  <si>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</si>
  <si>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</si>
  <si>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</si>
  <si>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</si>
  <si>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</si>
  <si>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</si>
  <si>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</si>
  <si>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</si>
  <si>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</si>
  <si>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</si>
  <si>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</si>
  <si>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</si>
  <si>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</si>
  <si>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</si>
  <si>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</si>
  <si>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</si>
  <si>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</si>
  <si>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</si>
  <si>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</si>
  <si>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</si>
  <si>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</si>
  <si>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</si>
  <si>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</si>
  <si>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</si>
  <si>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</si>
  <si>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</si>
  <si>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</si>
  <si>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</si>
  <si>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</si>
  <si>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</si>
  <si>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</si>
  <si>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</si>
  <si>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</si>
  <si>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</si>
  <si>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</si>
  <si>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</si>
  <si>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</si>
  <si>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</si>
  <si>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</si>
  <si>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</si>
  <si>
    <t>21/04 - Les Rêpes - A1-A2-A3-A4</t>
  </si>
  <si>
    <t>Open 3 à compter du 22/04 (2 victoires)</t>
  </si>
  <si>
    <t>GRILLON Charly</t>
  </si>
  <si>
    <t>Licence Individuelle</t>
  </si>
  <si>
    <t>DESEURE Oscar</t>
  </si>
  <si>
    <t>PDL</t>
  </si>
  <si>
    <r>
      <t xml:space="preserve">21/04 - Pouillenay - A1-A2 / </t>
    </r>
    <r>
      <rPr>
        <sz val="12"/>
        <color rgb="FF0074DE"/>
        <rFont val="Arial"/>
        <family val="2"/>
      </rPr>
      <t>A3-A4</t>
    </r>
  </si>
  <si>
    <t>GUICHARD Eliot</t>
  </si>
  <si>
    <t>ZOCCOLANTE David</t>
  </si>
  <si>
    <t>DERANGERE Néo</t>
  </si>
  <si>
    <t>Creusot Cyclisme</t>
  </si>
  <si>
    <t>REMY Sébastien</t>
  </si>
  <si>
    <t>COLIN Florian</t>
  </si>
  <si>
    <t>DONARD Pierre</t>
  </si>
  <si>
    <t>BEZOUT Guillaume</t>
  </si>
  <si>
    <t>VC du Bornant</t>
  </si>
  <si>
    <t>DUMONT Didier</t>
  </si>
  <si>
    <t>A1/Open 3</t>
  </si>
  <si>
    <t>Open 3 à compter du 6/05 (U19) - aurait dû monter le 22/04</t>
  </si>
  <si>
    <t>27/04 - Arc les Gray - A3-A4</t>
  </si>
  <si>
    <t>Open 3 à compter du 14/04 (U19)</t>
  </si>
  <si>
    <t>COTE Jean-François</t>
  </si>
  <si>
    <t>EC Gray Arc</t>
  </si>
  <si>
    <t>LOEUILLARD Daniel</t>
  </si>
  <si>
    <t>BRC</t>
  </si>
  <si>
    <t>27/04 - Arc les Gray - Open 3-Access 1-2</t>
  </si>
  <si>
    <t>DESBIEZ Thomas</t>
  </si>
  <si>
    <t>MAVEYRAUD Benjamin</t>
  </si>
  <si>
    <r>
      <t xml:space="preserve">1er/05 - Damparis - A1-A2 / </t>
    </r>
    <r>
      <rPr>
        <sz val="12"/>
        <color rgb="FF00509C"/>
        <rFont val="Arial"/>
        <family val="2"/>
      </rPr>
      <t>A3-A4</t>
    </r>
  </si>
  <si>
    <t>BIGARNET Matthieu</t>
  </si>
  <si>
    <t>VC Louhans</t>
  </si>
  <si>
    <t>FRANCESCHINI Bastien</t>
  </si>
  <si>
    <t>JOLY Simon</t>
  </si>
  <si>
    <t>DUFFET Frédéric</t>
  </si>
  <si>
    <t>VC Pontarlier</t>
  </si>
  <si>
    <r>
      <t xml:space="preserve">4/05 - Saugeais - A1-A2 / </t>
    </r>
    <r>
      <rPr>
        <sz val="12"/>
        <color rgb="FF00509C"/>
        <rFont val="Arial"/>
        <family val="2"/>
      </rPr>
      <t>A3- A4</t>
    </r>
  </si>
  <si>
    <t>MANTEZ Adrien</t>
  </si>
  <si>
    <t>Open 3 à compter du 5/05 (Open 3 en 2024)</t>
  </si>
  <si>
    <t>MAINIER Maxime</t>
  </si>
  <si>
    <t>BENOIST Johan</t>
  </si>
  <si>
    <t>DOLE Mattéo</t>
  </si>
  <si>
    <t>COLISSON Jérôme</t>
  </si>
  <si>
    <t>OYSELET Ludovic</t>
  </si>
  <si>
    <t>EC Quingey</t>
  </si>
  <si>
    <t>VIDBERG Manuel</t>
  </si>
  <si>
    <t>MOUGIN Cyrille</t>
  </si>
  <si>
    <t>AMIOTTE Joël</t>
  </si>
  <si>
    <t>A2 à compter du 5/05 (A2 en 2024)</t>
  </si>
  <si>
    <t>PARIS Morgan</t>
  </si>
  <si>
    <t>4/05 - Sentheim (68) - A1-A2</t>
  </si>
  <si>
    <t xml:space="preserve">Access 1 à compter du 9/05 (épreuve niveau supérieur) </t>
  </si>
  <si>
    <t>Access 3 à compter du 9/05 (épreuve niveau supérieur)</t>
  </si>
  <si>
    <t>KNEISKY Martial</t>
  </si>
  <si>
    <t>Team Cobra Cycling</t>
  </si>
  <si>
    <t>Access 2 à compter du 12/05 (A2 en 2024)</t>
  </si>
  <si>
    <t>SIMON Frédéric</t>
  </si>
  <si>
    <r>
      <t xml:space="preserve">10/05 - Bonnetage - A1-A2 / </t>
    </r>
    <r>
      <rPr>
        <sz val="12"/>
        <color rgb="FF00509C"/>
        <rFont val="Arial"/>
        <family val="2"/>
      </rPr>
      <t>A3-A4</t>
    </r>
  </si>
  <si>
    <t>BARTHOD Joan</t>
  </si>
  <si>
    <t>FAIVRE Thomas</t>
  </si>
  <si>
    <t>BARON Arnaud</t>
  </si>
  <si>
    <t>LOMBARDOT Fabrice</t>
  </si>
  <si>
    <t>FLEURY Ludovic</t>
  </si>
  <si>
    <t>11/05 - Gray - A3-A4</t>
  </si>
  <si>
    <r>
      <t xml:space="preserve">11/05 - Champs/Yonne - A1-A2 / </t>
    </r>
    <r>
      <rPr>
        <sz val="12"/>
        <color rgb="FF00509C"/>
        <rFont val="Arial"/>
        <family val="2"/>
      </rPr>
      <t>A3-A4</t>
    </r>
  </si>
  <si>
    <t>PINEAU Cédric</t>
  </si>
  <si>
    <t>MINET Sébastien</t>
  </si>
  <si>
    <t>Centre Val de Loire</t>
  </si>
  <si>
    <t>LEMOINE Anthony</t>
  </si>
  <si>
    <t>LARDON Arnaud</t>
  </si>
  <si>
    <t>CALMUS Pascal</t>
  </si>
  <si>
    <t>VC Auxerre</t>
  </si>
  <si>
    <t xml:space="preserve">URBAIN Marc </t>
  </si>
  <si>
    <t>1er/05 - Rammersmatt - A3-A4</t>
  </si>
  <si>
    <t>ALTHUSSER Rémy</t>
  </si>
  <si>
    <t>CCINO</t>
  </si>
  <si>
    <t>8/05 - Valempoulières - A3-A4</t>
  </si>
  <si>
    <t>8/05 - Valempoulières - Open 3-A1-a2</t>
  </si>
  <si>
    <t>ROUZET Gwenaël</t>
  </si>
  <si>
    <t>17/05 - Vincent - A3-A4</t>
  </si>
  <si>
    <t>CONSTANT Olivier</t>
  </si>
  <si>
    <t>LACROIX Cédric</t>
  </si>
  <si>
    <r>
      <t>18/05 - Sainte Colombe - A1-A2 /</t>
    </r>
    <r>
      <rPr>
        <sz val="12"/>
        <color rgb="FF00509C"/>
        <rFont val="Arial"/>
        <family val="2"/>
      </rPr>
      <t xml:space="preserve"> A3-A4</t>
    </r>
  </si>
  <si>
    <t>Open 3 à compter du 19/05 (2 victoires)</t>
  </si>
  <si>
    <t>TOURNIER Gabin</t>
  </si>
  <si>
    <t>VERGUET Cédric</t>
  </si>
  <si>
    <t>MARTINET Stan</t>
  </si>
  <si>
    <t>COULOT Wilfrid</t>
  </si>
  <si>
    <t>DEFRASNE Franck</t>
  </si>
  <si>
    <t>BERQUAND Manuel</t>
  </si>
  <si>
    <t xml:space="preserve">Jura Cyclisme </t>
  </si>
  <si>
    <t>MINARY Emmanuel</t>
  </si>
  <si>
    <t>25/05 - Rioz - Acess 3-4</t>
  </si>
  <si>
    <t>SIMON Adrien</t>
  </si>
  <si>
    <t>WININGER Philippe</t>
  </si>
  <si>
    <r>
      <t xml:space="preserve">29/05 - Amancey - A1-A2 / </t>
    </r>
    <r>
      <rPr>
        <sz val="12"/>
        <color rgb="FF00509C"/>
        <rFont val="Arial"/>
        <family val="2"/>
      </rPr>
      <t>A3-A4</t>
    </r>
  </si>
  <si>
    <t>SOREL Nicolas</t>
  </si>
  <si>
    <t>A1 à compter du 2/06</t>
  </si>
  <si>
    <t>CHEVALIER Emmanuel</t>
  </si>
  <si>
    <t>SOBCZYK Didier</t>
  </si>
  <si>
    <r>
      <t xml:space="preserve">29/05 - Domats - A1-A2 / </t>
    </r>
    <r>
      <rPr>
        <sz val="12"/>
        <color rgb="FF00509C"/>
        <rFont val="Arial"/>
        <family val="2"/>
      </rPr>
      <t>A3-A4</t>
    </r>
  </si>
  <si>
    <t>HAUTECOEUR Frédéric</t>
  </si>
  <si>
    <t>PHELIPPON Romain</t>
  </si>
  <si>
    <t>PARADE Quentin</t>
  </si>
  <si>
    <t>TIMBERT Patrick</t>
  </si>
  <si>
    <t>VC Senonais</t>
  </si>
  <si>
    <t>Access 3 à compter du 2/06 (épreuve niveau supérieur)</t>
  </si>
  <si>
    <t>BEVRE Dominique</t>
  </si>
  <si>
    <t>TAORMINA Michaël</t>
  </si>
  <si>
    <t>BERTON Xavier</t>
  </si>
  <si>
    <t>FOUCHER Pascal</t>
  </si>
  <si>
    <t>1/06 - Critérium Pasteur - A1-A2-A3A-A4</t>
  </si>
  <si>
    <t>DHOTE Florian</t>
  </si>
  <si>
    <t>29/05 - Aix en Othe (10)</t>
  </si>
  <si>
    <t>MATIAS Christophe</t>
  </si>
  <si>
    <t>VC Chatilonnais</t>
  </si>
  <si>
    <t>21/04 - Prix de Vilechétif (10) - A1-A2</t>
  </si>
  <si>
    <t>A1-Open 3</t>
  </si>
  <si>
    <t>Open 3 à compter du 2/06 - aurait dû monter le 12/05</t>
  </si>
  <si>
    <t>18/05 - Souvenir R. Gage (10) - Acces 1-2-3-4</t>
  </si>
  <si>
    <t>Open 3 à compter du 2/06  (2 victoires dans le niveau)</t>
  </si>
  <si>
    <r>
      <t>6/06 - Champignelles - A1-A2 /</t>
    </r>
    <r>
      <rPr>
        <sz val="12"/>
        <color rgb="FF00509C"/>
        <rFont val="Arial"/>
        <family val="2"/>
      </rPr>
      <t xml:space="preserve"> A3-A4</t>
    </r>
  </si>
  <si>
    <t>LATHENE Quentin</t>
  </si>
  <si>
    <t>BEILLEVERT Laurent</t>
  </si>
  <si>
    <t>VATAN Matthieu</t>
  </si>
  <si>
    <t>DESPLANCHES François</t>
  </si>
  <si>
    <t>MEUNIER Christophe</t>
  </si>
  <si>
    <r>
      <t xml:space="preserve">7/06 - Amange - A2-A3 / </t>
    </r>
    <r>
      <rPr>
        <sz val="12"/>
        <color rgb="FF00509C"/>
        <rFont val="Arial"/>
        <family val="2"/>
      </rPr>
      <t>A4</t>
    </r>
  </si>
  <si>
    <t>GARNIER Thomas</t>
  </si>
  <si>
    <t>BERTIN DENIS Thomas</t>
  </si>
  <si>
    <t>NACHON Sébastien</t>
  </si>
  <si>
    <t>LEBRUN Renaud</t>
  </si>
  <si>
    <t>VS Dijonnais</t>
  </si>
  <si>
    <r>
      <t xml:space="preserve">8/06 - Pierrefontaine les Varans - A14-A2 / </t>
    </r>
    <r>
      <rPr>
        <sz val="12"/>
        <color rgb="FF0054A1"/>
        <rFont val="Arial"/>
        <family val="2"/>
      </rPr>
      <t>A3-A4</t>
    </r>
  </si>
  <si>
    <t>Le coureur a sollicité de lui-même sa montée en Open 3 le 11/06</t>
  </si>
  <si>
    <t>CHIODINI Marc</t>
  </si>
  <si>
    <t>A4-A3</t>
  </si>
  <si>
    <t>Access 3 à compter du 10/06 (2 victoires dont 1 épreuve niveau supérieur)</t>
  </si>
  <si>
    <t>PRETOT Adrien</t>
  </si>
  <si>
    <t>MOUGIN Hervé</t>
  </si>
  <si>
    <t>MARQUES José</t>
  </si>
  <si>
    <r>
      <t xml:space="preserve">9/06 - Dole - A1-A2 / </t>
    </r>
    <r>
      <rPr>
        <sz val="12"/>
        <color rgb="FF00509C"/>
        <rFont val="Arial"/>
        <family val="2"/>
      </rPr>
      <t>A3-A4</t>
    </r>
  </si>
  <si>
    <t>HURET Eric</t>
  </si>
  <si>
    <t>Creusot Vélo SPort</t>
  </si>
  <si>
    <t>15/06 - Lorcy (45) - A3-A4</t>
  </si>
  <si>
    <t>CAILLOT Cyril</t>
  </si>
  <si>
    <t>22/06 - Val de Pesme - Open 3-Access 1-2</t>
  </si>
  <si>
    <t>DESCRAINS Nathan</t>
  </si>
  <si>
    <t>GALMICHE Noah</t>
  </si>
  <si>
    <t>22/06 - Val de Pesms - A3-A4</t>
  </si>
  <si>
    <t>28/06 - Etalans - A1-A2-A3-A4</t>
  </si>
  <si>
    <t>Acces 1 à compter du 30/06 (épreuve niveau supérieure)</t>
  </si>
  <si>
    <t>DUBOZ Théophane</t>
  </si>
  <si>
    <t>RAMEL Victor</t>
  </si>
  <si>
    <t>CLIQUENNOIS Aurélien</t>
  </si>
  <si>
    <r>
      <t xml:space="preserve">29/06 - Esprels - A1-A2 / </t>
    </r>
    <r>
      <rPr>
        <sz val="12"/>
        <color rgb="FF00509C"/>
        <rFont val="Arial"/>
        <family val="2"/>
      </rPr>
      <t>A3-A4</t>
    </r>
  </si>
  <si>
    <t>A1-O3</t>
  </si>
  <si>
    <t>A2-A1</t>
  </si>
  <si>
    <t>Open 3 à Compter du 30/06 (2 victoires dans le niveau)</t>
  </si>
  <si>
    <t>CHAPAT Emeric</t>
  </si>
  <si>
    <t>MARHEM Denys</t>
  </si>
  <si>
    <t>Access 2 à compter du 19/05 (2 victoires) / Access 1 à cmpter du 1/07 (épreuve du niveau supérieur) aurait dû monter le 10/06</t>
  </si>
  <si>
    <t>A3/A2/A1</t>
  </si>
  <si>
    <t>TINGA Lucas</t>
  </si>
  <si>
    <r>
      <t>29/06 - Val d'Epy (39) ARA - A1-A2 /</t>
    </r>
    <r>
      <rPr>
        <b/>
        <sz val="12"/>
        <color rgb="FF004C98"/>
        <rFont val="Arial"/>
        <family val="2"/>
      </rPr>
      <t xml:space="preserve"> </t>
    </r>
    <r>
      <rPr>
        <sz val="12"/>
        <color rgb="FF004C98"/>
        <rFont val="Arial"/>
        <family val="2"/>
      </rPr>
      <t xml:space="preserve">A3-A4  </t>
    </r>
  </si>
  <si>
    <t>PANZA Christophe</t>
  </si>
  <si>
    <t>VS Maconnais</t>
  </si>
  <si>
    <t>27/06 - Soulz (68) A1-A2-A3-A4</t>
  </si>
  <si>
    <t>GOURRAUD Louis</t>
  </si>
  <si>
    <t>6/07 - Saulx -A3-A4</t>
  </si>
  <si>
    <t>RAMELLI Bruno</t>
  </si>
  <si>
    <t>6/07 - Saulx - Open 3-A1-A2</t>
  </si>
  <si>
    <t>DUSSART Guillaume</t>
  </si>
  <si>
    <r>
      <t xml:space="preserve">6/07 - Paron - A1-A2 / </t>
    </r>
    <r>
      <rPr>
        <sz val="12"/>
        <color rgb="FF00509C"/>
        <rFont val="Arial"/>
        <family val="2"/>
      </rPr>
      <t>A3-A4</t>
    </r>
  </si>
  <si>
    <t>A3 / A2 / A1</t>
  </si>
  <si>
    <t>27/04 -Treuzy-Levelay (77) - Access 3</t>
  </si>
  <si>
    <t>20/06 - Cessoy en Montois (77) - A1-A2</t>
  </si>
  <si>
    <t>CORDIN Simon</t>
  </si>
  <si>
    <t>JEUFFROY Clément</t>
  </si>
  <si>
    <t>BOURRY Nicolas</t>
  </si>
  <si>
    <t>MAAMERI François</t>
  </si>
  <si>
    <t>Normandie</t>
  </si>
  <si>
    <t>Access 3 à compter du 15/07 (épreuve niveau supérieur et A3 en 2024)</t>
  </si>
  <si>
    <t>JEUFFROY Michel</t>
  </si>
  <si>
    <t>JAMOTEAU Stéphane</t>
  </si>
  <si>
    <t>JEUFFROY Laurent</t>
  </si>
  <si>
    <t>Access 2 à compter du 5/05 (A2 en 2024) - Access 1 à compter du 15/07 (aurait dû monter le 23/06 - épreuve niveau supérieur)</t>
  </si>
  <si>
    <t>Open 3 à compter du 23/06 (épreuve niveau supérieur)</t>
  </si>
  <si>
    <t>Access 1 à compter du 10/06 (épreuve niveau supérieur)</t>
  </si>
  <si>
    <t>20/07 - Mantoche - A3-A4</t>
  </si>
  <si>
    <t>Access 2 à compter du 28/07 (aurait dû monte le 21/07)</t>
  </si>
  <si>
    <t>CLERC David</t>
  </si>
  <si>
    <r>
      <t xml:space="preserve">26/07 - Frontenaud - A1-A2 / </t>
    </r>
    <r>
      <rPr>
        <sz val="12"/>
        <color rgb="FF00509C"/>
        <rFont val="Arial"/>
        <family val="2"/>
      </rPr>
      <t>A3-A4</t>
    </r>
  </si>
  <si>
    <t>MEUNIER Guewen</t>
  </si>
  <si>
    <t>Team Cycling Rose Bonbon</t>
  </si>
  <si>
    <t>GUEHENNEUX Benjamin</t>
  </si>
  <si>
    <t>MEKNACI Jérôme</t>
  </si>
  <si>
    <t>VERGER Jérémy</t>
  </si>
  <si>
    <t>BRUANDET Laurent</t>
  </si>
  <si>
    <t>DUPAS Mickaël</t>
  </si>
  <si>
    <r>
      <t xml:space="preserve">10/08 - Rochefort/Nenon - A1-A2 / </t>
    </r>
    <r>
      <rPr>
        <sz val="12"/>
        <color theme="4"/>
        <rFont val="Arial"/>
        <family val="2"/>
      </rPr>
      <t>A3-A4</t>
    </r>
  </si>
  <si>
    <t>BOLE Pierre Nicolas</t>
  </si>
  <si>
    <t>MATTER Théodore</t>
  </si>
  <si>
    <t>BEY Guillaume</t>
  </si>
  <si>
    <t>FRENETTE Jean-Philippe</t>
  </si>
  <si>
    <t>PIERRE Bastien</t>
  </si>
  <si>
    <t>MROZ Ethan</t>
  </si>
  <si>
    <t>FRENAISIN Pierre</t>
  </si>
  <si>
    <t>Roue d'Or Noidans</t>
  </si>
  <si>
    <t>15/08 - Ballon d'Alsace - A1-A2-A3-A4</t>
  </si>
  <si>
    <t>17/08 - Auvet -AA3-A4</t>
  </si>
  <si>
    <t>Access 2 à compter du 25/08 (aurait dû monter le 18/08)</t>
  </si>
  <si>
    <t>31/08 - Montigny les Vesoul - A3-A4</t>
  </si>
  <si>
    <t>DENISOT Gérald</t>
  </si>
  <si>
    <t>7/09 - Comté Petite - Open 3-Access</t>
  </si>
  <si>
    <t>14/09 - Fontaine - Vauthiermont - Access 3-4</t>
  </si>
  <si>
    <t>14/09 - Fontaine - Vauthiermont - Open 3-A1-A2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</si>
</sst>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8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  <font>
      <b/>
      <sz val="10"/>
      <color rgb="FF0054A1"/>
      <name val="Arial"/>
      <family val="2"/>
    </font>
    <font>
      <sz val="12"/>
      <color rgb="FF0054A1"/>
      <name val="Arial"/>
      <family val="2"/>
    </font>
    <font>
      <sz val="12"/>
      <color rgb="FF004C98"/>
      <name val="Arial"/>
      <family val="2"/>
    </font>
    <font>
      <b/>
      <sz val="12"/>
      <color rgb="FF004C98"/>
      <name val="Arial"/>
      <family val="2"/>
    </font>
    <font>
      <b/>
      <sz val="10"/>
      <color rgb="FF004C98"/>
      <name val="Arial"/>
      <family val="2"/>
    </font>
    <font>
      <sz val="12"/>
      <color theme="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92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" fontId="14" fillId="7" borderId="13" xfId="0" applyNumberFormat="1" applyFont="1" applyFill="1" applyBorder="1" applyAlignment="1">
      <alignment horizontal="center" vertical="center" textRotation="180"/>
    </xf>
    <xf numFmtId="16" fontId="14" fillId="15" borderId="13" xfId="0" applyNumberFormat="1" applyFont="1" applyFill="1" applyBorder="1" applyAlignment="1">
      <alignment horizontal="center" vertical="center" textRotation="180"/>
    </xf>
    <xf numFmtId="0" fontId="18" fillId="4" borderId="8" xfId="0" applyFont="1" applyFill="1" applyBorder="1" applyAlignment="1">
      <alignment horizontal="center" vertical="center"/>
    </xf>
    <xf numFmtId="16" fontId="14" fillId="18" borderId="13" xfId="0" applyNumberFormat="1" applyFont="1" applyFill="1" applyBorder="1" applyAlignment="1">
      <alignment horizontal="center" vertical="center" textRotation="180"/>
    </xf>
    <xf numFmtId="0" fontId="10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2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8CFF"/>
      <color rgb="FF0074DE"/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72"/>
  <sheetViews>
    <sheetView tabSelected="1" zoomScale="77" zoomScaleNormal="77" workbookViewId="0">
      <pane xSplit="3" ySplit="1" topLeftCell="D95" activePane="bottomRight" state="frozen"/>
      <selection pane="topRight" activeCell="D1" sqref="D1"/>
      <selection pane="bottomLeft" activeCell="A23" sqref="A23"/>
      <selection pane="bottomRight" activeCell="BN109" sqref="BN109"/>
    </sheetView>
  </sheetViews>
  <sheetFormatPr baseColWidth="10" defaultColWidth="3.7109375" defaultRowHeight="12.75"/>
  <cols>
    <col min="1" max="1" width="32.7109375" style="9" customWidth="1"/>
    <col min="2" max="2" width="32.85546875" style="10" customWidth="1"/>
    <col min="3" max="3" width="13.140625" style="9" customWidth="1"/>
    <col min="4" max="6" width="4.7109375" style="4" customWidth="1"/>
    <col min="7" max="68" width="4.7109375" style="5" customWidth="1"/>
    <col min="69" max="69" width="9.42578125" style="4" customWidth="1"/>
    <col min="70" max="70" width="137.42578125" style="4" customWidth="1"/>
    <col min="71" max="1026" width="3.7109375" style="4"/>
    <col min="1027" max="1057" width="4" style="4" customWidth="1"/>
    <col min="1058" max="16384" width="3.7109375" style="4"/>
  </cols>
  <sheetData>
    <row r="1" spans="1:70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84" t="s">
        <v>73</v>
      </c>
      <c r="J1" s="84" t="s">
        <v>83</v>
      </c>
      <c r="K1" s="77" t="s">
        <v>89</v>
      </c>
      <c r="L1" s="84" t="s">
        <v>92</v>
      </c>
      <c r="M1" s="84" t="s">
        <v>105</v>
      </c>
      <c r="N1" s="84" t="s">
        <v>128</v>
      </c>
      <c r="O1" s="84" t="s">
        <v>131</v>
      </c>
      <c r="P1" s="84" t="s">
        <v>143</v>
      </c>
      <c r="Q1" s="84" t="s">
        <v>151</v>
      </c>
      <c r="R1" s="84" t="s">
        <v>157</v>
      </c>
      <c r="S1" s="84" t="s">
        <v>164</v>
      </c>
      <c r="T1" s="84" t="s">
        <v>170</v>
      </c>
      <c r="U1" s="87" t="s">
        <v>279</v>
      </c>
      <c r="V1" s="84" t="s">
        <v>183</v>
      </c>
      <c r="W1" s="85" t="s">
        <v>189</v>
      </c>
      <c r="X1" s="87" t="s">
        <v>338</v>
      </c>
      <c r="Y1" s="84" t="s">
        <v>192</v>
      </c>
      <c r="Z1" s="87" t="s">
        <v>236</v>
      </c>
      <c r="AA1" s="84" t="s">
        <v>199</v>
      </c>
      <c r="AB1" s="87" t="s">
        <v>213</v>
      </c>
      <c r="AC1" s="84" t="s">
        <v>239</v>
      </c>
      <c r="AD1" s="85" t="s">
        <v>240</v>
      </c>
      <c r="AE1" s="84" t="s">
        <v>220</v>
      </c>
      <c r="AF1" s="84" t="s">
        <v>226</v>
      </c>
      <c r="AG1" s="84" t="s">
        <v>227</v>
      </c>
      <c r="AH1" s="84" t="s">
        <v>242</v>
      </c>
      <c r="AI1" s="84" t="s">
        <v>245</v>
      </c>
      <c r="AJ1" s="87" t="s">
        <v>282</v>
      </c>
      <c r="AK1" s="84" t="s">
        <v>255</v>
      </c>
      <c r="AL1" s="84" t="s">
        <v>258</v>
      </c>
      <c r="AM1" s="84" t="s">
        <v>263</v>
      </c>
      <c r="AN1" s="87" t="s">
        <v>276</v>
      </c>
      <c r="AO1" s="84" t="s">
        <v>274</v>
      </c>
      <c r="AP1" s="84" t="s">
        <v>284</v>
      </c>
      <c r="AQ1" s="84" t="s">
        <v>290</v>
      </c>
      <c r="AR1" s="84" t="s">
        <v>296</v>
      </c>
      <c r="AS1" s="84" t="s">
        <v>304</v>
      </c>
      <c r="AT1" s="87" t="s">
        <v>307</v>
      </c>
      <c r="AU1" s="87" t="s">
        <v>339</v>
      </c>
      <c r="AV1" s="85" t="s">
        <v>309</v>
      </c>
      <c r="AW1" s="84" t="s">
        <v>312</v>
      </c>
      <c r="AX1" s="87" t="s">
        <v>330</v>
      </c>
      <c r="AY1" s="84" t="s">
        <v>313</v>
      </c>
      <c r="AZ1" s="84" t="s">
        <v>318</v>
      </c>
      <c r="BA1" s="87" t="s">
        <v>327</v>
      </c>
      <c r="BB1" s="84" t="s">
        <v>332</v>
      </c>
      <c r="BC1" s="85" t="s">
        <v>334</v>
      </c>
      <c r="BD1" s="84" t="s">
        <v>336</v>
      </c>
      <c r="BE1" s="84" t="s">
        <v>352</v>
      </c>
      <c r="BF1" s="84" t="s">
        <v>355</v>
      </c>
      <c r="BG1" s="84" t="s">
        <v>363</v>
      </c>
      <c r="BH1" s="84" t="s">
        <v>372</v>
      </c>
      <c r="BI1" s="84" t="s">
        <v>373</v>
      </c>
      <c r="BJ1" s="84" t="s">
        <v>375</v>
      </c>
      <c r="BK1" s="85" t="s">
        <v>377</v>
      </c>
      <c r="BL1" s="84" t="s">
        <v>378</v>
      </c>
      <c r="BM1" s="85" t="s">
        <v>379</v>
      </c>
      <c r="BN1" s="84"/>
      <c r="BO1" s="60"/>
      <c r="BP1" s="24"/>
      <c r="BQ1" s="7" t="s">
        <v>3</v>
      </c>
      <c r="BR1" s="8" t="s">
        <v>4</v>
      </c>
    </row>
    <row r="2" spans="1:70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23">
        <f t="shared" ref="BQ2:BQ70" si="0">SUM(E2:BP2)</f>
        <v>0</v>
      </c>
      <c r="BR2" s="3"/>
    </row>
    <row r="3" spans="1:70" ht="18" customHeight="1" thickBot="1">
      <c r="A3" s="11" t="s">
        <v>17</v>
      </c>
      <c r="B3" s="26" t="s">
        <v>18</v>
      </c>
      <c r="C3" s="74" t="s">
        <v>90</v>
      </c>
      <c r="D3" s="76">
        <v>2</v>
      </c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>
        <v>4</v>
      </c>
      <c r="AH3" s="68"/>
      <c r="AI3" s="68"/>
      <c r="AJ3" s="68">
        <v>6</v>
      </c>
      <c r="AK3" s="68"/>
      <c r="AL3" s="68"/>
      <c r="AM3" s="68">
        <v>6</v>
      </c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42">
        <f t="shared" si="0"/>
        <v>19</v>
      </c>
      <c r="BR3" s="43" t="s">
        <v>283</v>
      </c>
    </row>
    <row r="4" spans="1:70" ht="18" customHeight="1" thickBot="1">
      <c r="A4" s="11" t="s">
        <v>237</v>
      </c>
      <c r="B4" s="26" t="s">
        <v>238</v>
      </c>
      <c r="C4" s="54" t="s">
        <v>25</v>
      </c>
      <c r="D4" s="67"/>
      <c r="E4" s="65"/>
      <c r="F4" s="65"/>
      <c r="G4" s="65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>
        <v>2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>
        <v>2</v>
      </c>
      <c r="BM4" s="68"/>
      <c r="BN4" s="68"/>
      <c r="BO4" s="68"/>
      <c r="BP4" s="68"/>
      <c r="BQ4" s="42">
        <f t="shared" si="0"/>
        <v>4</v>
      </c>
      <c r="BR4" s="43"/>
    </row>
    <row r="5" spans="1:70" ht="18" customHeight="1" thickBot="1">
      <c r="A5" s="11" t="s">
        <v>210</v>
      </c>
      <c r="B5" s="26" t="s">
        <v>62</v>
      </c>
      <c r="C5" s="54" t="s">
        <v>25</v>
      </c>
      <c r="D5" s="67"/>
      <c r="E5" s="65"/>
      <c r="F5" s="65"/>
      <c r="G5" s="6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86">
        <v>1</v>
      </c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42">
        <f t="shared" si="0"/>
        <v>1</v>
      </c>
      <c r="BR5" s="43"/>
    </row>
    <row r="6" spans="1:70" ht="18" customHeight="1" thickBot="1">
      <c r="A6" s="61" t="s">
        <v>111</v>
      </c>
      <c r="B6" s="62" t="s">
        <v>15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1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42">
        <f t="shared" si="0"/>
        <v>1</v>
      </c>
      <c r="BR6" s="43"/>
    </row>
    <row r="7" spans="1:70" ht="18" customHeight="1" thickBot="1">
      <c r="A7" s="61" t="s">
        <v>97</v>
      </c>
      <c r="B7" s="62" t="s">
        <v>15</v>
      </c>
      <c r="C7" s="54" t="s">
        <v>16</v>
      </c>
      <c r="D7" s="67"/>
      <c r="E7" s="65"/>
      <c r="F7" s="65"/>
      <c r="G7" s="65"/>
      <c r="H7" s="68"/>
      <c r="I7" s="68"/>
      <c r="J7" s="68"/>
      <c r="K7" s="68"/>
      <c r="L7" s="68">
        <v>2</v>
      </c>
      <c r="M7" s="68"/>
      <c r="N7" s="68"/>
      <c r="O7" s="68"/>
      <c r="P7" s="68">
        <v>1</v>
      </c>
      <c r="Q7" s="68"/>
      <c r="R7" s="68"/>
      <c r="S7" s="68"/>
      <c r="T7" s="68">
        <v>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42">
        <f t="shared" si="0"/>
        <v>5</v>
      </c>
      <c r="BR7" s="43"/>
    </row>
    <row r="8" spans="1:70" ht="18" customHeight="1" thickBot="1">
      <c r="A8" s="61" t="s">
        <v>110</v>
      </c>
      <c r="B8" s="62" t="s">
        <v>45</v>
      </c>
      <c r="C8" s="54" t="s">
        <v>16</v>
      </c>
      <c r="D8" s="67"/>
      <c r="E8" s="65"/>
      <c r="F8" s="65"/>
      <c r="G8" s="65"/>
      <c r="H8" s="68"/>
      <c r="I8" s="68"/>
      <c r="J8" s="68"/>
      <c r="K8" s="68"/>
      <c r="L8" s="68"/>
      <c r="M8" s="68">
        <v>2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42">
        <f t="shared" si="0"/>
        <v>2</v>
      </c>
      <c r="BR8" s="43"/>
    </row>
    <row r="9" spans="1:70" s="5" customFormat="1" ht="18" customHeight="1" thickBot="1">
      <c r="A9" s="11" t="s">
        <v>223</v>
      </c>
      <c r="B9" s="26" t="s">
        <v>62</v>
      </c>
      <c r="C9" s="54" t="s">
        <v>25</v>
      </c>
      <c r="D9" s="67"/>
      <c r="E9" s="65"/>
      <c r="F9" s="65"/>
      <c r="G9" s="6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86">
        <v>4</v>
      </c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42">
        <f t="shared" si="0"/>
        <v>4</v>
      </c>
      <c r="BR9" s="59"/>
    </row>
    <row r="10" spans="1:70" s="5" customFormat="1" ht="18" customHeight="1" thickBot="1">
      <c r="A10" s="11" t="s">
        <v>221</v>
      </c>
      <c r="B10" s="26" t="s">
        <v>148</v>
      </c>
      <c r="C10" s="54" t="s">
        <v>16</v>
      </c>
      <c r="D10" s="67"/>
      <c r="E10" s="65"/>
      <c r="F10" s="65"/>
      <c r="G10" s="6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>
        <v>3</v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42">
        <f t="shared" si="0"/>
        <v>3</v>
      </c>
      <c r="BR10" s="59"/>
    </row>
    <row r="11" spans="1:70" s="5" customFormat="1" ht="18" customHeight="1" thickBot="1">
      <c r="A11" s="61" t="s">
        <v>286</v>
      </c>
      <c r="B11" s="62" t="s">
        <v>230</v>
      </c>
      <c r="C11" s="54" t="s">
        <v>16</v>
      </c>
      <c r="D11" s="67"/>
      <c r="E11" s="65"/>
      <c r="F11" s="65"/>
      <c r="G11" s="65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>
        <v>1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42">
        <f t="shared" si="0"/>
        <v>1</v>
      </c>
      <c r="BR11" s="59"/>
    </row>
    <row r="12" spans="1:70" ht="18" customHeight="1" thickBot="1">
      <c r="A12" s="11" t="s">
        <v>203</v>
      </c>
      <c r="B12" s="26" t="s">
        <v>59</v>
      </c>
      <c r="C12" s="54" t="s">
        <v>16</v>
      </c>
      <c r="D12" s="67"/>
      <c r="E12" s="65"/>
      <c r="F12" s="65"/>
      <c r="G12" s="65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>
        <v>2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>
        <v>1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>
        <v>1</v>
      </c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42">
        <f t="shared" si="0"/>
        <v>4</v>
      </c>
      <c r="BR12" s="43"/>
    </row>
    <row r="13" spans="1:70" ht="18" customHeight="1" thickBot="1">
      <c r="A13" s="11" t="s">
        <v>51</v>
      </c>
      <c r="B13" s="26" t="s">
        <v>52</v>
      </c>
      <c r="C13" s="54" t="s">
        <v>25</v>
      </c>
      <c r="D13" s="67"/>
      <c r="E13" s="71">
        <v>1</v>
      </c>
      <c r="F13" s="65"/>
      <c r="G13" s="65"/>
      <c r="H13" s="68"/>
      <c r="I13" s="68"/>
      <c r="J13" s="68"/>
      <c r="K13" s="68"/>
      <c r="L13" s="68"/>
      <c r="M13" s="78">
        <v>3</v>
      </c>
      <c r="N13" s="68"/>
      <c r="O13" s="78">
        <v>4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91">
        <v>1</v>
      </c>
      <c r="BH13" s="68"/>
      <c r="BI13" s="68"/>
      <c r="BJ13" s="68"/>
      <c r="BK13" s="68"/>
      <c r="BL13" s="68"/>
      <c r="BM13" s="68"/>
      <c r="BN13" s="68"/>
      <c r="BO13" s="68"/>
      <c r="BP13" s="68"/>
      <c r="BQ13" s="42">
        <f t="shared" si="0"/>
        <v>9</v>
      </c>
      <c r="BR13" s="43"/>
    </row>
    <row r="14" spans="1:70" ht="18" customHeight="1" thickBot="1">
      <c r="A14" s="61" t="s">
        <v>19</v>
      </c>
      <c r="B14" s="62" t="s">
        <v>20</v>
      </c>
      <c r="C14" s="54" t="s">
        <v>8</v>
      </c>
      <c r="D14" s="67"/>
      <c r="E14" s="65"/>
      <c r="F14" s="65">
        <v>2</v>
      </c>
      <c r="G14" s="65"/>
      <c r="H14" s="68"/>
      <c r="I14" s="68">
        <v>1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42">
        <f t="shared" si="0"/>
        <v>3</v>
      </c>
      <c r="BR14" s="43"/>
    </row>
    <row r="15" spans="1:70" ht="18" customHeight="1" thickBot="1">
      <c r="A15" s="11" t="s">
        <v>252</v>
      </c>
      <c r="B15" s="26" t="s">
        <v>253</v>
      </c>
      <c r="C15" s="54" t="s">
        <v>25</v>
      </c>
      <c r="D15" s="67"/>
      <c r="E15" s="65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86">
        <v>3</v>
      </c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68"/>
      <c r="BL15" s="68"/>
      <c r="BM15" s="68"/>
      <c r="BN15" s="68"/>
      <c r="BO15" s="68"/>
      <c r="BP15" s="68"/>
      <c r="BQ15" s="42">
        <f t="shared" si="0"/>
        <v>3</v>
      </c>
      <c r="BR15" s="43"/>
    </row>
    <row r="16" spans="1:70" ht="18" customHeight="1" thickBot="1">
      <c r="A16" s="11" t="s">
        <v>292</v>
      </c>
      <c r="B16" s="26" t="s">
        <v>119</v>
      </c>
      <c r="C16" s="54" t="s">
        <v>8</v>
      </c>
      <c r="D16" s="67"/>
      <c r="E16" s="65"/>
      <c r="F16" s="65"/>
      <c r="G16" s="65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86"/>
      <c r="AJ16" s="86"/>
      <c r="AK16" s="86"/>
      <c r="AL16" s="86"/>
      <c r="AM16" s="86"/>
      <c r="AN16" s="86"/>
      <c r="AO16" s="86"/>
      <c r="AP16" s="86"/>
      <c r="AQ16" s="68">
        <v>3</v>
      </c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68"/>
      <c r="BL16" s="68"/>
      <c r="BM16" s="68"/>
      <c r="BN16" s="68"/>
      <c r="BO16" s="68"/>
      <c r="BP16" s="68"/>
      <c r="BQ16" s="42">
        <f t="shared" si="0"/>
        <v>3</v>
      </c>
      <c r="BR16" s="43"/>
    </row>
    <row r="17" spans="1:70" ht="18" customHeight="1" thickBot="1">
      <c r="A17" s="61" t="s">
        <v>272</v>
      </c>
      <c r="B17" s="62" t="s">
        <v>15</v>
      </c>
      <c r="C17" s="54" t="s">
        <v>63</v>
      </c>
      <c r="D17" s="67"/>
      <c r="E17" s="65"/>
      <c r="F17" s="65"/>
      <c r="G17" s="65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86"/>
      <c r="AJ17" s="86"/>
      <c r="AK17" s="86"/>
      <c r="AL17" s="86"/>
      <c r="AM17" s="86">
        <v>2</v>
      </c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68"/>
      <c r="BL17" s="68"/>
      <c r="BM17" s="68"/>
      <c r="BN17" s="68"/>
      <c r="BO17" s="68"/>
      <c r="BP17" s="68"/>
      <c r="BQ17" s="42">
        <f t="shared" si="0"/>
        <v>2</v>
      </c>
      <c r="BR17" s="43"/>
    </row>
    <row r="18" spans="1:70" ht="18" customHeight="1" thickBot="1">
      <c r="A18" s="61" t="s">
        <v>76</v>
      </c>
      <c r="B18" s="62" t="s">
        <v>20</v>
      </c>
      <c r="C18" s="54" t="s">
        <v>16</v>
      </c>
      <c r="D18" s="67"/>
      <c r="E18" s="65"/>
      <c r="F18" s="65"/>
      <c r="G18" s="65"/>
      <c r="H18" s="68"/>
      <c r="I18" s="68">
        <v>3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>
        <v>3</v>
      </c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42">
        <f t="shared" si="0"/>
        <v>6</v>
      </c>
      <c r="BR18" s="43"/>
    </row>
    <row r="19" spans="1:70" ht="18" customHeight="1" thickBot="1">
      <c r="A19" s="61" t="s">
        <v>270</v>
      </c>
      <c r="B19" s="62" t="s">
        <v>20</v>
      </c>
      <c r="C19" s="54" t="s">
        <v>63</v>
      </c>
      <c r="D19" s="67"/>
      <c r="E19" s="65"/>
      <c r="F19" s="65"/>
      <c r="G19" s="65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86">
        <v>4</v>
      </c>
      <c r="AN19" s="86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42">
        <f t="shared" si="0"/>
        <v>4</v>
      </c>
      <c r="BR19" s="43"/>
    </row>
    <row r="20" spans="1:70" ht="18" customHeight="1" thickBot="1">
      <c r="A20" s="61" t="s">
        <v>366</v>
      </c>
      <c r="B20" s="62" t="s">
        <v>45</v>
      </c>
      <c r="C20" s="54" t="s">
        <v>8</v>
      </c>
      <c r="D20" s="67"/>
      <c r="E20" s="65"/>
      <c r="F20" s="65"/>
      <c r="G20" s="65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86"/>
      <c r="AN20" s="86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>
        <v>3</v>
      </c>
      <c r="BH20" s="68"/>
      <c r="BI20" s="68"/>
      <c r="BJ20" s="68"/>
      <c r="BK20" s="68"/>
      <c r="BL20" s="68"/>
      <c r="BM20" s="68"/>
      <c r="BN20" s="68"/>
      <c r="BO20" s="68"/>
      <c r="BP20" s="68"/>
      <c r="BQ20" s="42">
        <f t="shared" si="0"/>
        <v>3</v>
      </c>
      <c r="BR20" s="43"/>
    </row>
    <row r="21" spans="1:70" ht="18" customHeight="1" thickBot="1">
      <c r="A21" s="11" t="s">
        <v>178</v>
      </c>
      <c r="B21" s="26" t="s">
        <v>179</v>
      </c>
      <c r="C21" s="54" t="s">
        <v>25</v>
      </c>
      <c r="D21" s="67"/>
      <c r="E21" s="65"/>
      <c r="F21" s="65"/>
      <c r="G21" s="65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5">
        <v>2</v>
      </c>
      <c r="U21" s="75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42">
        <f t="shared" si="0"/>
        <v>2</v>
      </c>
      <c r="BR21" s="43"/>
    </row>
    <row r="22" spans="1:70" ht="18" customHeight="1" thickBot="1">
      <c r="A22" s="11" t="s">
        <v>193</v>
      </c>
      <c r="B22" s="26" t="s">
        <v>194</v>
      </c>
      <c r="C22" s="54" t="s">
        <v>16</v>
      </c>
      <c r="D22" s="67">
        <v>1</v>
      </c>
      <c r="E22" s="65"/>
      <c r="F22" s="65"/>
      <c r="G22" s="65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75"/>
      <c r="U22" s="75"/>
      <c r="V22" s="68"/>
      <c r="W22" s="68"/>
      <c r="X22" s="68"/>
      <c r="Y22" s="68">
        <v>3</v>
      </c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>
        <v>6</v>
      </c>
      <c r="BB22" s="68"/>
      <c r="BC22" s="68"/>
      <c r="BD22" s="68"/>
      <c r="BE22" s="68"/>
      <c r="BF22" s="68">
        <v>3</v>
      </c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42">
        <f t="shared" si="0"/>
        <v>12</v>
      </c>
      <c r="BR22" s="43"/>
    </row>
    <row r="23" spans="1:70" ht="18" customHeight="1" thickBot="1">
      <c r="A23" s="11" t="s">
        <v>88</v>
      </c>
      <c r="B23" s="26" t="s">
        <v>39</v>
      </c>
      <c r="C23" s="54" t="s">
        <v>25</v>
      </c>
      <c r="D23" s="67"/>
      <c r="E23" s="65"/>
      <c r="F23" s="65"/>
      <c r="G23" s="65"/>
      <c r="H23" s="68"/>
      <c r="I23" s="68"/>
      <c r="J23" s="68">
        <v>1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42">
        <f t="shared" si="0"/>
        <v>1</v>
      </c>
      <c r="BR23" s="43"/>
    </row>
    <row r="24" spans="1:70" ht="18" customHeight="1" thickBot="1">
      <c r="A24" s="11" t="s">
        <v>364</v>
      </c>
      <c r="B24" s="26" t="s">
        <v>119</v>
      </c>
      <c r="C24" s="54" t="s">
        <v>16</v>
      </c>
      <c r="D24" s="67">
        <v>1</v>
      </c>
      <c r="E24" s="65"/>
      <c r="F24" s="65"/>
      <c r="G24" s="65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>
        <v>6</v>
      </c>
      <c r="BH24" s="68">
        <v>1</v>
      </c>
      <c r="BI24" s="68"/>
      <c r="BJ24" s="68"/>
      <c r="BK24" s="68">
        <v>4</v>
      </c>
      <c r="BL24" s="68"/>
      <c r="BM24" s="68"/>
      <c r="BN24" s="68"/>
      <c r="BO24" s="68"/>
      <c r="BP24" s="68"/>
      <c r="BQ24" s="42">
        <f t="shared" si="0"/>
        <v>11</v>
      </c>
      <c r="BR24" s="43"/>
    </row>
    <row r="25" spans="1:70" ht="18" customHeight="1" thickBot="1">
      <c r="A25" s="61" t="s">
        <v>74</v>
      </c>
      <c r="B25" s="62" t="s">
        <v>20</v>
      </c>
      <c r="C25" s="54" t="s">
        <v>16</v>
      </c>
      <c r="D25" s="67">
        <v>1</v>
      </c>
      <c r="E25" s="65"/>
      <c r="F25" s="65"/>
      <c r="G25" s="65"/>
      <c r="H25" s="68"/>
      <c r="I25" s="68">
        <v>6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42">
        <f t="shared" si="0"/>
        <v>6</v>
      </c>
      <c r="BR25" s="43"/>
    </row>
    <row r="26" spans="1:70" ht="18" customHeight="1" thickBot="1">
      <c r="A26" s="11" t="s">
        <v>135</v>
      </c>
      <c r="B26" s="26" t="s">
        <v>136</v>
      </c>
      <c r="C26" s="54" t="s">
        <v>16</v>
      </c>
      <c r="D26" s="67"/>
      <c r="E26" s="65"/>
      <c r="F26" s="65"/>
      <c r="G26" s="65"/>
      <c r="H26" s="68"/>
      <c r="I26" s="68"/>
      <c r="J26" s="68"/>
      <c r="K26" s="68"/>
      <c r="L26" s="68"/>
      <c r="M26" s="68"/>
      <c r="N26" s="68"/>
      <c r="O26" s="68">
        <v>3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42">
        <f t="shared" si="0"/>
        <v>3</v>
      </c>
      <c r="BR26" s="43"/>
    </row>
    <row r="27" spans="1:70" ht="18" customHeight="1" thickBot="1">
      <c r="A27" s="61" t="s">
        <v>46</v>
      </c>
      <c r="B27" s="62" t="s">
        <v>45</v>
      </c>
      <c r="C27" s="74" t="s">
        <v>78</v>
      </c>
      <c r="D27" s="76">
        <v>2</v>
      </c>
      <c r="E27" s="71">
        <v>6</v>
      </c>
      <c r="F27" s="65"/>
      <c r="G27" s="65"/>
      <c r="H27" s="68"/>
      <c r="I27" s="68"/>
      <c r="J27" s="68">
        <v>6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42">
        <f t="shared" si="0"/>
        <v>12</v>
      </c>
      <c r="BR27" s="43" t="s">
        <v>79</v>
      </c>
    </row>
    <row r="28" spans="1:70" ht="18" customHeight="1" thickBot="1">
      <c r="A28" s="11" t="s">
        <v>342</v>
      </c>
      <c r="B28" s="26" t="s">
        <v>268</v>
      </c>
      <c r="C28" s="54" t="s">
        <v>16</v>
      </c>
      <c r="D28" s="67"/>
      <c r="E28" s="71"/>
      <c r="F28" s="65"/>
      <c r="G28" s="65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>
        <v>1</v>
      </c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42">
        <f t="shared" si="0"/>
        <v>1</v>
      </c>
      <c r="BR28" s="43"/>
    </row>
    <row r="29" spans="1:70" ht="18" customHeight="1" thickBot="1">
      <c r="A29" s="61" t="s">
        <v>106</v>
      </c>
      <c r="B29" s="62" t="s">
        <v>45</v>
      </c>
      <c r="C29" s="54" t="s">
        <v>16</v>
      </c>
      <c r="D29" s="76">
        <v>1</v>
      </c>
      <c r="E29" s="71"/>
      <c r="F29" s="65"/>
      <c r="G29" s="65"/>
      <c r="H29" s="68"/>
      <c r="I29" s="68"/>
      <c r="J29" s="68"/>
      <c r="K29" s="68"/>
      <c r="L29" s="68"/>
      <c r="M29" s="68">
        <v>6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42">
        <f t="shared" si="0"/>
        <v>6</v>
      </c>
      <c r="BR29" s="43"/>
    </row>
    <row r="30" spans="1:70" ht="18" customHeight="1" thickBot="1">
      <c r="A30" s="11" t="s">
        <v>361</v>
      </c>
      <c r="B30" s="26" t="s">
        <v>119</v>
      </c>
      <c r="C30" s="54" t="s">
        <v>25</v>
      </c>
      <c r="D30" s="67">
        <v>1</v>
      </c>
      <c r="E30" s="71"/>
      <c r="F30" s="65"/>
      <c r="G30" s="65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86">
        <v>3</v>
      </c>
      <c r="BG30" s="86"/>
      <c r="BH30" s="86"/>
      <c r="BI30" s="68">
        <v>3</v>
      </c>
      <c r="BJ30" s="68"/>
      <c r="BK30" s="68"/>
      <c r="BL30" s="68">
        <v>6</v>
      </c>
      <c r="BM30" s="68"/>
      <c r="BN30" s="68"/>
      <c r="BO30" s="68"/>
      <c r="BP30" s="68"/>
      <c r="BQ30" s="42">
        <f t="shared" si="0"/>
        <v>12</v>
      </c>
      <c r="BR30" s="43"/>
    </row>
    <row r="31" spans="1:70" ht="18" customHeight="1" thickBot="1">
      <c r="A31" s="11" t="s">
        <v>158</v>
      </c>
      <c r="B31" s="26" t="s">
        <v>94</v>
      </c>
      <c r="C31" s="74" t="s">
        <v>319</v>
      </c>
      <c r="D31" s="76">
        <v>2</v>
      </c>
      <c r="E31" s="71"/>
      <c r="F31" s="65"/>
      <c r="G31" s="6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>
        <v>6</v>
      </c>
      <c r="S31" s="68">
        <v>3</v>
      </c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>
        <v>2</v>
      </c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>
        <v>1</v>
      </c>
      <c r="AS31" s="68"/>
      <c r="AT31" s="68"/>
      <c r="AU31" s="68"/>
      <c r="AV31" s="68"/>
      <c r="AW31" s="68"/>
      <c r="AX31" s="68"/>
      <c r="AY31" s="68"/>
      <c r="AZ31" s="68">
        <v>6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42">
        <f t="shared" si="0"/>
        <v>18</v>
      </c>
      <c r="BR31" s="43" t="s">
        <v>321</v>
      </c>
    </row>
    <row r="32" spans="1:70" ht="18" customHeight="1" thickBot="1">
      <c r="A32" s="11" t="s">
        <v>132</v>
      </c>
      <c r="B32" s="26" t="s">
        <v>62</v>
      </c>
      <c r="C32" s="54" t="s">
        <v>16</v>
      </c>
      <c r="D32" s="76">
        <v>1</v>
      </c>
      <c r="E32" s="71"/>
      <c r="F32" s="65"/>
      <c r="G32" s="65"/>
      <c r="H32" s="68"/>
      <c r="I32" s="68"/>
      <c r="J32" s="68"/>
      <c r="K32" s="68"/>
      <c r="L32" s="68"/>
      <c r="M32" s="68"/>
      <c r="N32" s="68"/>
      <c r="O32" s="68">
        <v>6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>
        <v>3</v>
      </c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42">
        <f t="shared" si="0"/>
        <v>9</v>
      </c>
      <c r="BR32" s="43"/>
    </row>
    <row r="33" spans="1:70" ht="18" customHeight="1" thickBot="1">
      <c r="A33" s="11" t="s">
        <v>308</v>
      </c>
      <c r="B33" s="26" t="s">
        <v>268</v>
      </c>
      <c r="C33" s="54" t="s">
        <v>25</v>
      </c>
      <c r="D33" s="76">
        <v>1</v>
      </c>
      <c r="E33" s="71"/>
      <c r="F33" s="65"/>
      <c r="G33" s="65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>
        <v>6</v>
      </c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42">
        <f t="shared" si="0"/>
        <v>6</v>
      </c>
      <c r="BR33" s="43"/>
    </row>
    <row r="34" spans="1:70" ht="18" customHeight="1" thickBot="1">
      <c r="A34" s="61" t="s">
        <v>116</v>
      </c>
      <c r="B34" s="62" t="s">
        <v>45</v>
      </c>
      <c r="C34" s="54" t="s">
        <v>63</v>
      </c>
      <c r="D34" s="67"/>
      <c r="E34" s="71"/>
      <c r="F34" s="65"/>
      <c r="G34" s="65"/>
      <c r="H34" s="68"/>
      <c r="I34" s="68"/>
      <c r="J34" s="68"/>
      <c r="K34" s="68"/>
      <c r="L34" s="68"/>
      <c r="M34" s="78">
        <v>1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42">
        <f t="shared" si="0"/>
        <v>1</v>
      </c>
      <c r="BR34" s="43"/>
    </row>
    <row r="35" spans="1:70" ht="18" customHeight="1" thickBot="1">
      <c r="A35" s="11" t="s">
        <v>233</v>
      </c>
      <c r="B35" s="26" t="s">
        <v>234</v>
      </c>
      <c r="C35" s="54" t="s">
        <v>25</v>
      </c>
      <c r="D35" s="67"/>
      <c r="E35" s="71"/>
      <c r="F35" s="65"/>
      <c r="G35" s="65"/>
      <c r="H35" s="68"/>
      <c r="I35" s="68"/>
      <c r="J35" s="68"/>
      <c r="K35" s="68"/>
      <c r="L35" s="68"/>
      <c r="M35" s="7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86">
        <v>2</v>
      </c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68"/>
      <c r="BL35" s="68"/>
      <c r="BM35" s="68"/>
      <c r="BN35" s="68"/>
      <c r="BO35" s="68"/>
      <c r="BP35" s="68"/>
      <c r="BQ35" s="42">
        <f t="shared" si="0"/>
        <v>2</v>
      </c>
      <c r="BR35" s="43"/>
    </row>
    <row r="36" spans="1:70" ht="18" customHeight="1" thickBot="1">
      <c r="A36" s="11" t="s">
        <v>322</v>
      </c>
      <c r="B36" s="26" t="s">
        <v>65</v>
      </c>
      <c r="C36" s="54" t="s">
        <v>8</v>
      </c>
      <c r="D36" s="67"/>
      <c r="E36" s="71"/>
      <c r="F36" s="65"/>
      <c r="G36" s="65"/>
      <c r="H36" s="68"/>
      <c r="I36" s="68"/>
      <c r="J36" s="68"/>
      <c r="K36" s="68"/>
      <c r="L36" s="68"/>
      <c r="M36" s="7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68">
        <v>3</v>
      </c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68"/>
      <c r="BL36" s="68"/>
      <c r="BM36" s="68"/>
      <c r="BN36" s="68"/>
      <c r="BO36" s="68"/>
      <c r="BP36" s="68"/>
      <c r="BQ36" s="42">
        <f t="shared" si="0"/>
        <v>3</v>
      </c>
      <c r="BR36" s="43"/>
    </row>
    <row r="37" spans="1:70" ht="18" customHeight="1" thickBot="1">
      <c r="A37" s="11" t="s">
        <v>36</v>
      </c>
      <c r="B37" s="26" t="s">
        <v>37</v>
      </c>
      <c r="C37" s="74" t="s">
        <v>90</v>
      </c>
      <c r="D37" s="76">
        <v>2</v>
      </c>
      <c r="E37" s="65">
        <v>6</v>
      </c>
      <c r="F37" s="65"/>
      <c r="G37" s="65"/>
      <c r="H37" s="68">
        <v>4</v>
      </c>
      <c r="I37" s="68"/>
      <c r="J37" s="68"/>
      <c r="K37" s="68">
        <v>6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42">
        <f t="shared" si="0"/>
        <v>16</v>
      </c>
      <c r="BR37" s="43" t="s">
        <v>91</v>
      </c>
    </row>
    <row r="38" spans="1:70" ht="18" customHeight="1" thickBot="1">
      <c r="A38" s="11" t="s">
        <v>85</v>
      </c>
      <c r="B38" s="26" t="s">
        <v>86</v>
      </c>
      <c r="C38" s="74" t="s">
        <v>129</v>
      </c>
      <c r="D38" s="67">
        <v>1</v>
      </c>
      <c r="E38" s="65"/>
      <c r="F38" s="65"/>
      <c r="G38" s="65"/>
      <c r="H38" s="68"/>
      <c r="I38" s="68"/>
      <c r="J38" s="68">
        <v>3</v>
      </c>
      <c r="K38" s="68"/>
      <c r="L38" s="68"/>
      <c r="M38" s="68"/>
      <c r="N38" s="75">
        <v>6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42">
        <f t="shared" si="0"/>
        <v>9</v>
      </c>
      <c r="BR38" s="43" t="s">
        <v>130</v>
      </c>
    </row>
    <row r="39" spans="1:70" ht="18" customHeight="1" thickBot="1">
      <c r="A39" s="11" t="s">
        <v>261</v>
      </c>
      <c r="B39" s="26" t="s">
        <v>86</v>
      </c>
      <c r="C39" s="54" t="s">
        <v>8</v>
      </c>
      <c r="D39" s="67"/>
      <c r="E39" s="65"/>
      <c r="F39" s="65"/>
      <c r="G39" s="65"/>
      <c r="H39" s="68"/>
      <c r="I39" s="68"/>
      <c r="J39" s="68"/>
      <c r="K39" s="68"/>
      <c r="L39" s="68"/>
      <c r="M39" s="68"/>
      <c r="N39" s="7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>
        <v>2</v>
      </c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42">
        <f t="shared" si="0"/>
        <v>2</v>
      </c>
      <c r="BR39" s="43"/>
    </row>
    <row r="40" spans="1:70" ht="18" customHeight="1" thickBot="1">
      <c r="A40" s="11" t="s">
        <v>298</v>
      </c>
      <c r="B40" s="26" t="s">
        <v>94</v>
      </c>
      <c r="C40" s="54" t="s">
        <v>16</v>
      </c>
      <c r="D40" s="67">
        <v>1</v>
      </c>
      <c r="E40" s="65"/>
      <c r="F40" s="65"/>
      <c r="G40" s="65"/>
      <c r="H40" s="68"/>
      <c r="I40" s="68"/>
      <c r="J40" s="68"/>
      <c r="K40" s="68"/>
      <c r="L40" s="68"/>
      <c r="M40" s="68"/>
      <c r="N40" s="75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>
        <v>2</v>
      </c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>
        <v>6</v>
      </c>
      <c r="BI40" s="68"/>
      <c r="BJ40" s="68"/>
      <c r="BK40" s="68"/>
      <c r="BL40" s="68"/>
      <c r="BM40" s="68"/>
      <c r="BN40" s="68"/>
      <c r="BO40" s="68"/>
      <c r="BP40" s="68"/>
      <c r="BQ40" s="42">
        <f t="shared" si="0"/>
        <v>8</v>
      </c>
      <c r="BR40" s="43"/>
    </row>
    <row r="41" spans="1:70" ht="18" customHeight="1" thickBot="1">
      <c r="A41" s="11" t="s">
        <v>354</v>
      </c>
      <c r="B41" s="26" t="s">
        <v>62</v>
      </c>
      <c r="C41" s="54" t="s">
        <v>25</v>
      </c>
      <c r="D41" s="67"/>
      <c r="E41" s="65"/>
      <c r="F41" s="65"/>
      <c r="G41" s="65"/>
      <c r="H41" s="68"/>
      <c r="I41" s="68"/>
      <c r="J41" s="68"/>
      <c r="K41" s="68"/>
      <c r="L41" s="68"/>
      <c r="M41" s="68"/>
      <c r="N41" s="75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>
        <v>2</v>
      </c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42">
        <f t="shared" si="0"/>
        <v>2</v>
      </c>
      <c r="BR41" s="43"/>
    </row>
    <row r="42" spans="1:70" ht="18" customHeight="1" thickBot="1">
      <c r="A42" s="11" t="s">
        <v>142</v>
      </c>
      <c r="B42" s="26" t="s">
        <v>45</v>
      </c>
      <c r="C42" s="54" t="s">
        <v>25</v>
      </c>
      <c r="D42" s="67"/>
      <c r="E42" s="65"/>
      <c r="F42" s="65"/>
      <c r="G42" s="65"/>
      <c r="H42" s="68"/>
      <c r="I42" s="68"/>
      <c r="J42" s="68"/>
      <c r="K42" s="68"/>
      <c r="L42" s="68"/>
      <c r="M42" s="68"/>
      <c r="N42" s="75"/>
      <c r="O42" s="78">
        <v>2</v>
      </c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42">
        <f t="shared" si="0"/>
        <v>2</v>
      </c>
      <c r="BR42" s="43"/>
    </row>
    <row r="43" spans="1:70" ht="18" customHeight="1" thickBot="1">
      <c r="A43" s="11" t="s">
        <v>317</v>
      </c>
      <c r="B43" s="26" t="s">
        <v>39</v>
      </c>
      <c r="C43" s="54" t="s">
        <v>16</v>
      </c>
      <c r="D43" s="67"/>
      <c r="E43" s="65"/>
      <c r="F43" s="65"/>
      <c r="G43" s="65"/>
      <c r="H43" s="68"/>
      <c r="I43" s="68"/>
      <c r="J43" s="68"/>
      <c r="K43" s="68"/>
      <c r="L43" s="68"/>
      <c r="M43" s="68"/>
      <c r="N43" s="75"/>
      <c r="O43" s="7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>
        <v>1</v>
      </c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42">
        <f t="shared" si="0"/>
        <v>1</v>
      </c>
      <c r="BR43" s="43"/>
    </row>
    <row r="44" spans="1:70" ht="18" customHeight="1" thickBot="1">
      <c r="A44" s="61" t="s">
        <v>176</v>
      </c>
      <c r="B44" s="62" t="s">
        <v>15</v>
      </c>
      <c r="C44" s="54" t="s">
        <v>25</v>
      </c>
      <c r="D44" s="67"/>
      <c r="E44" s="65"/>
      <c r="F44" s="65"/>
      <c r="G44" s="65"/>
      <c r="H44" s="68"/>
      <c r="I44" s="68"/>
      <c r="J44" s="68"/>
      <c r="K44" s="68"/>
      <c r="L44" s="68"/>
      <c r="M44" s="68"/>
      <c r="N44" s="75"/>
      <c r="O44" s="78"/>
      <c r="P44" s="68"/>
      <c r="Q44" s="68"/>
      <c r="R44" s="68"/>
      <c r="S44" s="68"/>
      <c r="T44" s="75">
        <v>4</v>
      </c>
      <c r="U44" s="75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42">
        <f t="shared" si="0"/>
        <v>4</v>
      </c>
      <c r="BR44" s="43"/>
    </row>
    <row r="45" spans="1:70" ht="18" customHeight="1" thickBot="1">
      <c r="A45" s="11" t="s">
        <v>205</v>
      </c>
      <c r="B45" s="26" t="s">
        <v>101</v>
      </c>
      <c r="C45" s="74" t="s">
        <v>78</v>
      </c>
      <c r="D45" s="67">
        <v>1</v>
      </c>
      <c r="E45" s="65"/>
      <c r="F45" s="65"/>
      <c r="G45" s="65"/>
      <c r="H45" s="68"/>
      <c r="I45" s="68"/>
      <c r="J45" s="68"/>
      <c r="K45" s="68"/>
      <c r="L45" s="68"/>
      <c r="M45" s="68"/>
      <c r="N45" s="75"/>
      <c r="O45" s="78"/>
      <c r="P45" s="68"/>
      <c r="Q45" s="68"/>
      <c r="R45" s="68"/>
      <c r="S45" s="68"/>
      <c r="T45" s="75"/>
      <c r="U45" s="75"/>
      <c r="V45" s="68"/>
      <c r="W45" s="68"/>
      <c r="X45" s="68"/>
      <c r="Y45" s="68"/>
      <c r="Z45" s="68"/>
      <c r="AA45" s="86">
        <v>6</v>
      </c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42">
        <f t="shared" si="0"/>
        <v>6</v>
      </c>
      <c r="BR45" s="43" t="s">
        <v>211</v>
      </c>
    </row>
    <row r="46" spans="1:70" ht="18" customHeight="1" thickBot="1">
      <c r="A46" s="11" t="s">
        <v>98</v>
      </c>
      <c r="B46" s="26" t="s">
        <v>94</v>
      </c>
      <c r="C46" s="54" t="s">
        <v>25</v>
      </c>
      <c r="D46" s="67">
        <v>1</v>
      </c>
      <c r="E46" s="65"/>
      <c r="F46" s="65"/>
      <c r="G46" s="65"/>
      <c r="H46" s="68"/>
      <c r="I46" s="68"/>
      <c r="J46" s="68"/>
      <c r="K46" s="68"/>
      <c r="L46" s="78">
        <v>6</v>
      </c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>
        <v>4</v>
      </c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>
        <v>4</v>
      </c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42">
        <f t="shared" si="0"/>
        <v>14</v>
      </c>
      <c r="BR46" s="43"/>
    </row>
    <row r="47" spans="1:70" ht="18" customHeight="1" thickBot="1">
      <c r="A47" s="11" t="s">
        <v>243</v>
      </c>
      <c r="B47" s="26" t="s">
        <v>65</v>
      </c>
      <c r="C47" s="54" t="s">
        <v>63</v>
      </c>
      <c r="D47" s="67"/>
      <c r="E47" s="65"/>
      <c r="F47" s="65"/>
      <c r="G47" s="65"/>
      <c r="H47" s="68"/>
      <c r="I47" s="68"/>
      <c r="J47" s="68"/>
      <c r="K47" s="68"/>
      <c r="L47" s="7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>
        <v>4</v>
      </c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91">
        <v>3</v>
      </c>
      <c r="BH47" s="68"/>
      <c r="BI47" s="68"/>
      <c r="BJ47" s="68"/>
      <c r="BK47" s="68"/>
      <c r="BL47" s="68"/>
      <c r="BM47" s="68"/>
      <c r="BN47" s="68"/>
      <c r="BO47" s="68"/>
      <c r="BP47" s="68"/>
      <c r="BQ47" s="42">
        <f t="shared" si="0"/>
        <v>7</v>
      </c>
      <c r="BR47" s="43"/>
    </row>
    <row r="48" spans="1:70" ht="18" customHeight="1" thickBot="1">
      <c r="A48" s="11" t="s">
        <v>340</v>
      </c>
      <c r="B48" s="26" t="s">
        <v>29</v>
      </c>
      <c r="C48" s="54" t="s">
        <v>8</v>
      </c>
      <c r="D48" s="67"/>
      <c r="E48" s="65"/>
      <c r="F48" s="65"/>
      <c r="G48" s="65"/>
      <c r="H48" s="68"/>
      <c r="I48" s="68"/>
      <c r="J48" s="68"/>
      <c r="K48" s="68"/>
      <c r="L48" s="7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>
        <v>4</v>
      </c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42">
        <f t="shared" si="0"/>
        <v>4</v>
      </c>
      <c r="BR48" s="43"/>
    </row>
    <row r="49" spans="1:70" ht="18" customHeight="1" thickBot="1">
      <c r="A49" s="11" t="s">
        <v>185</v>
      </c>
      <c r="B49" s="26" t="s">
        <v>186</v>
      </c>
      <c r="C49" s="54" t="s">
        <v>25</v>
      </c>
      <c r="D49" s="76">
        <v>2</v>
      </c>
      <c r="E49" s="65"/>
      <c r="F49" s="65"/>
      <c r="G49" s="65"/>
      <c r="H49" s="68"/>
      <c r="I49" s="68"/>
      <c r="J49" s="68"/>
      <c r="K49" s="68"/>
      <c r="L49" s="78"/>
      <c r="M49" s="68"/>
      <c r="N49" s="68"/>
      <c r="O49" s="68"/>
      <c r="P49" s="68"/>
      <c r="Q49" s="68"/>
      <c r="R49" s="68"/>
      <c r="S49" s="68"/>
      <c r="T49" s="68"/>
      <c r="U49" s="68"/>
      <c r="V49" s="68">
        <v>2</v>
      </c>
      <c r="W49" s="68"/>
      <c r="X49" s="68"/>
      <c r="Y49" s="68"/>
      <c r="Z49" s="68"/>
      <c r="AA49" s="68"/>
      <c r="AB49" s="68"/>
      <c r="AC49" s="68"/>
      <c r="AD49" s="68"/>
      <c r="AE49" s="68"/>
      <c r="AF49" s="68">
        <v>6</v>
      </c>
      <c r="AG49" s="68"/>
      <c r="AH49" s="68"/>
      <c r="AI49" s="86">
        <v>2</v>
      </c>
      <c r="AJ49" s="86"/>
      <c r="AK49" s="86">
        <v>4</v>
      </c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>
        <v>6</v>
      </c>
      <c r="BF49" s="86"/>
      <c r="BG49" s="86"/>
      <c r="BH49" s="86"/>
      <c r="BI49" s="86"/>
      <c r="BJ49" s="86"/>
      <c r="BK49" s="68"/>
      <c r="BL49" s="68"/>
      <c r="BM49" s="68"/>
      <c r="BN49" s="68"/>
      <c r="BO49" s="68"/>
      <c r="BP49" s="68"/>
      <c r="BQ49" s="42">
        <f t="shared" si="0"/>
        <v>20</v>
      </c>
      <c r="BR49" s="43" t="s">
        <v>353</v>
      </c>
    </row>
    <row r="50" spans="1:70" ht="18" customHeight="1" thickBot="1">
      <c r="A50" s="11" t="s">
        <v>121</v>
      </c>
      <c r="B50" s="26" t="s">
        <v>122</v>
      </c>
      <c r="C50" s="54" t="s">
        <v>16</v>
      </c>
      <c r="D50" s="67"/>
      <c r="E50" s="65"/>
      <c r="F50" s="65"/>
      <c r="G50" s="65"/>
      <c r="H50" s="68"/>
      <c r="I50" s="68"/>
      <c r="J50" s="68"/>
      <c r="K50" s="68"/>
      <c r="L50" s="78"/>
      <c r="M50" s="68"/>
      <c r="N50" s="68">
        <v>2</v>
      </c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42">
        <f t="shared" si="0"/>
        <v>2</v>
      </c>
      <c r="BR50" s="43"/>
    </row>
    <row r="51" spans="1:70" ht="18" customHeight="1" thickBot="1">
      <c r="A51" s="11" t="s">
        <v>250</v>
      </c>
      <c r="B51" s="26" t="s">
        <v>39</v>
      </c>
      <c r="C51" s="74" t="s">
        <v>320</v>
      </c>
      <c r="D51" s="67">
        <v>1</v>
      </c>
      <c r="E51" s="65"/>
      <c r="F51" s="65"/>
      <c r="G51" s="65"/>
      <c r="H51" s="68"/>
      <c r="I51" s="68"/>
      <c r="J51" s="68"/>
      <c r="K51" s="68"/>
      <c r="L51" s="7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>
        <v>1</v>
      </c>
      <c r="AJ51" s="68"/>
      <c r="AK51" s="68"/>
      <c r="AL51" s="68"/>
      <c r="AM51" s="68"/>
      <c r="AN51" s="68"/>
      <c r="AO51" s="68">
        <v>4</v>
      </c>
      <c r="AP51" s="68"/>
      <c r="AQ51" s="68"/>
      <c r="AR51" s="68"/>
      <c r="AS51" s="68"/>
      <c r="AT51" s="68"/>
      <c r="AU51" s="68"/>
      <c r="AV51" s="68">
        <v>3</v>
      </c>
      <c r="AW51" s="68"/>
      <c r="AX51" s="68"/>
      <c r="AY51" s="68">
        <v>6</v>
      </c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42">
        <f t="shared" si="0"/>
        <v>14</v>
      </c>
      <c r="BR51" s="43" t="s">
        <v>314</v>
      </c>
    </row>
    <row r="52" spans="1:70" ht="18" customHeight="1" thickBot="1">
      <c r="A52" s="11" t="s">
        <v>112</v>
      </c>
      <c r="B52" s="26" t="s">
        <v>113</v>
      </c>
      <c r="C52" s="54" t="s">
        <v>63</v>
      </c>
      <c r="D52" s="67"/>
      <c r="E52" s="65"/>
      <c r="F52" s="65"/>
      <c r="G52" s="65"/>
      <c r="H52" s="68"/>
      <c r="I52" s="68"/>
      <c r="J52" s="68"/>
      <c r="K52" s="68"/>
      <c r="L52" s="78"/>
      <c r="M52" s="78">
        <v>4</v>
      </c>
      <c r="N52" s="75">
        <v>3</v>
      </c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>
        <v>3</v>
      </c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42">
        <f t="shared" si="0"/>
        <v>10</v>
      </c>
      <c r="BR52" s="43"/>
    </row>
    <row r="53" spans="1:70" ht="18" customHeight="1" thickBot="1">
      <c r="A53" s="11" t="s">
        <v>23</v>
      </c>
      <c r="B53" s="26" t="s">
        <v>24</v>
      </c>
      <c r="C53" s="74" t="s">
        <v>78</v>
      </c>
      <c r="D53" s="76">
        <v>2</v>
      </c>
      <c r="E53" s="65"/>
      <c r="F53" s="66">
        <v>6</v>
      </c>
      <c r="G53" s="65"/>
      <c r="H53" s="68"/>
      <c r="I53" s="75">
        <v>6</v>
      </c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42">
        <f t="shared" si="0"/>
        <v>12</v>
      </c>
      <c r="BR53" s="43" t="s">
        <v>79</v>
      </c>
    </row>
    <row r="54" spans="1:70" ht="18" customHeight="1" thickBot="1">
      <c r="A54" s="11" t="s">
        <v>154</v>
      </c>
      <c r="B54" s="26" t="s">
        <v>18</v>
      </c>
      <c r="C54" s="74" t="s">
        <v>337</v>
      </c>
      <c r="D54" s="76">
        <v>3</v>
      </c>
      <c r="E54" s="65"/>
      <c r="F54" s="66"/>
      <c r="G54" s="65"/>
      <c r="H54" s="68"/>
      <c r="I54" s="75"/>
      <c r="J54" s="68"/>
      <c r="K54" s="68"/>
      <c r="L54" s="68"/>
      <c r="M54" s="68"/>
      <c r="N54" s="68"/>
      <c r="O54" s="68"/>
      <c r="P54" s="68"/>
      <c r="Q54" s="75">
        <v>4</v>
      </c>
      <c r="R54" s="68"/>
      <c r="S54" s="68"/>
      <c r="T54" s="68"/>
      <c r="U54" s="68"/>
      <c r="V54" s="68"/>
      <c r="W54" s="68"/>
      <c r="X54" s="68">
        <v>6</v>
      </c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>
        <v>3</v>
      </c>
      <c r="AQ54" s="68"/>
      <c r="AR54" s="68"/>
      <c r="AS54" s="68"/>
      <c r="AT54" s="68"/>
      <c r="AU54" s="68">
        <v>6</v>
      </c>
      <c r="AV54" s="68"/>
      <c r="AW54" s="68"/>
      <c r="AX54" s="68"/>
      <c r="AY54" s="68"/>
      <c r="AZ54" s="68"/>
      <c r="BA54" s="68"/>
      <c r="BB54" s="68"/>
      <c r="BC54" s="68"/>
      <c r="BD54" s="68">
        <v>6</v>
      </c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42">
        <f t="shared" si="0"/>
        <v>25</v>
      </c>
      <c r="BR54" s="43" t="s">
        <v>349</v>
      </c>
    </row>
    <row r="55" spans="1:70" ht="18" customHeight="1" thickBot="1">
      <c r="A55" s="11" t="s">
        <v>21</v>
      </c>
      <c r="B55" s="26" t="s">
        <v>22</v>
      </c>
      <c r="C55" s="54" t="s">
        <v>8</v>
      </c>
      <c r="D55" s="67"/>
      <c r="E55" s="65"/>
      <c r="F55" s="65">
        <v>1</v>
      </c>
      <c r="G55" s="65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42">
        <f t="shared" si="0"/>
        <v>1</v>
      </c>
      <c r="BR55" s="43"/>
    </row>
    <row r="56" spans="1:70" ht="18" customHeight="1" thickBot="1">
      <c r="A56" s="11" t="s">
        <v>251</v>
      </c>
      <c r="B56" s="26" t="s">
        <v>198</v>
      </c>
      <c r="C56" s="54" t="s">
        <v>25</v>
      </c>
      <c r="D56" s="67">
        <v>1</v>
      </c>
      <c r="E56" s="65"/>
      <c r="F56" s="65"/>
      <c r="G56" s="65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86">
        <v>6</v>
      </c>
      <c r="AJ56" s="86"/>
      <c r="AK56" s="86"/>
      <c r="AL56" s="86">
        <v>4</v>
      </c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68"/>
      <c r="BL56" s="68"/>
      <c r="BM56" s="68"/>
      <c r="BN56" s="68"/>
      <c r="BO56" s="68"/>
      <c r="BP56" s="68"/>
      <c r="BQ56" s="42">
        <f t="shared" si="0"/>
        <v>10</v>
      </c>
      <c r="BR56" s="43"/>
    </row>
    <row r="57" spans="1:70" ht="18" customHeight="1" thickBot="1">
      <c r="A57" s="11" t="s">
        <v>156</v>
      </c>
      <c r="B57" s="26" t="s">
        <v>20</v>
      </c>
      <c r="C57" s="54" t="s">
        <v>25</v>
      </c>
      <c r="D57" s="67"/>
      <c r="E57" s="65"/>
      <c r="F57" s="65"/>
      <c r="G57" s="65"/>
      <c r="H57" s="68"/>
      <c r="I57" s="68"/>
      <c r="J57" s="68"/>
      <c r="K57" s="68"/>
      <c r="L57" s="68"/>
      <c r="M57" s="68"/>
      <c r="N57" s="68"/>
      <c r="O57" s="68"/>
      <c r="P57" s="68"/>
      <c r="Q57" s="75">
        <v>1</v>
      </c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42">
        <f t="shared" si="0"/>
        <v>1</v>
      </c>
      <c r="BR57" s="43"/>
    </row>
    <row r="58" spans="1:70" ht="18" customHeight="1" thickBot="1">
      <c r="A58" s="11" t="s">
        <v>123</v>
      </c>
      <c r="B58" s="26" t="s">
        <v>86</v>
      </c>
      <c r="C58" s="54" t="s">
        <v>8</v>
      </c>
      <c r="D58" s="67"/>
      <c r="E58" s="65"/>
      <c r="F58" s="65"/>
      <c r="G58" s="65"/>
      <c r="H58" s="68"/>
      <c r="I58" s="68"/>
      <c r="J58" s="68"/>
      <c r="K58" s="68"/>
      <c r="L58" s="68"/>
      <c r="M58" s="68"/>
      <c r="N58" s="68">
        <v>1</v>
      </c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42">
        <f t="shared" si="0"/>
        <v>1</v>
      </c>
      <c r="BR58" s="43"/>
    </row>
    <row r="59" spans="1:70" ht="18" customHeight="1" thickBot="1">
      <c r="A59" s="61" t="s">
        <v>14</v>
      </c>
      <c r="B59" s="62" t="s">
        <v>15</v>
      </c>
      <c r="C59" s="54" t="s">
        <v>16</v>
      </c>
      <c r="D59" s="67"/>
      <c r="E59" s="65"/>
      <c r="F59" s="65">
        <v>4</v>
      </c>
      <c r="G59" s="65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42">
        <f t="shared" si="0"/>
        <v>4</v>
      </c>
      <c r="BR59" s="43"/>
    </row>
    <row r="60" spans="1:70" ht="18" customHeight="1" thickBot="1">
      <c r="A60" s="11" t="s">
        <v>376</v>
      </c>
      <c r="B60" s="26" t="s">
        <v>371</v>
      </c>
      <c r="C60" s="54" t="s">
        <v>25</v>
      </c>
      <c r="D60" s="67"/>
      <c r="E60" s="65"/>
      <c r="F60" s="65"/>
      <c r="G60" s="65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>
        <v>2</v>
      </c>
      <c r="BK60" s="68"/>
      <c r="BL60" s="68"/>
      <c r="BM60" s="68"/>
      <c r="BN60" s="68"/>
      <c r="BO60" s="68"/>
      <c r="BP60" s="68"/>
      <c r="BQ60" s="42">
        <f t="shared" si="0"/>
        <v>2</v>
      </c>
      <c r="BR60" s="43"/>
    </row>
    <row r="61" spans="1:70" ht="18" customHeight="1" thickBot="1">
      <c r="A61" s="11" t="s">
        <v>173</v>
      </c>
      <c r="B61" s="26" t="s">
        <v>174</v>
      </c>
      <c r="C61" s="74" t="s">
        <v>181</v>
      </c>
      <c r="D61" s="67">
        <v>1</v>
      </c>
      <c r="E61" s="65"/>
      <c r="F61" s="65"/>
      <c r="G61" s="65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>
        <v>1</v>
      </c>
      <c r="U61" s="68"/>
      <c r="V61" s="68"/>
      <c r="W61" s="68">
        <v>1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>
        <v>6</v>
      </c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42">
        <f t="shared" si="0"/>
        <v>8</v>
      </c>
      <c r="BR61" s="43" t="s">
        <v>350</v>
      </c>
    </row>
    <row r="62" spans="1:70" ht="18" customHeight="1" thickBot="1">
      <c r="A62" s="11" t="s">
        <v>190</v>
      </c>
      <c r="B62" s="26" t="s">
        <v>56</v>
      </c>
      <c r="C62" s="54" t="s">
        <v>8</v>
      </c>
      <c r="D62" s="67"/>
      <c r="E62" s="65"/>
      <c r="F62" s="65"/>
      <c r="G62" s="6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>
        <v>4</v>
      </c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>
        <v>4</v>
      </c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42">
        <f t="shared" si="0"/>
        <v>8</v>
      </c>
      <c r="BR62" s="43"/>
    </row>
    <row r="63" spans="1:70" ht="18" customHeight="1" thickBot="1">
      <c r="A63" s="11" t="s">
        <v>310</v>
      </c>
      <c r="B63" s="26" t="s">
        <v>94</v>
      </c>
      <c r="C63" s="54" t="s">
        <v>16</v>
      </c>
      <c r="D63" s="67"/>
      <c r="E63" s="65"/>
      <c r="F63" s="65"/>
      <c r="G63" s="65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>
        <v>2</v>
      </c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42">
        <f t="shared" si="0"/>
        <v>2</v>
      </c>
      <c r="BR63" s="43"/>
    </row>
    <row r="64" spans="1:70" ht="18" customHeight="1" thickBot="1">
      <c r="A64" s="61" t="s">
        <v>168</v>
      </c>
      <c r="B64" s="62" t="s">
        <v>169</v>
      </c>
      <c r="C64" s="54" t="s">
        <v>16</v>
      </c>
      <c r="D64" s="67"/>
      <c r="E64" s="65"/>
      <c r="F64" s="65"/>
      <c r="G64" s="65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>
        <v>2</v>
      </c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42">
        <f t="shared" si="0"/>
        <v>2</v>
      </c>
      <c r="BR64" s="43"/>
    </row>
    <row r="65" spans="1:70" ht="18" customHeight="1" thickBot="1">
      <c r="A65" s="61" t="s">
        <v>288</v>
      </c>
      <c r="B65" s="62" t="s">
        <v>230</v>
      </c>
      <c r="C65" s="54" t="s">
        <v>25</v>
      </c>
      <c r="D65" s="67"/>
      <c r="E65" s="65"/>
      <c r="F65" s="65"/>
      <c r="G65" s="65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86">
        <v>4</v>
      </c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42">
        <f t="shared" si="0"/>
        <v>4</v>
      </c>
      <c r="BR65" s="43"/>
    </row>
    <row r="66" spans="1:70" ht="18" customHeight="1" thickBot="1">
      <c r="A66" s="11" t="s">
        <v>275</v>
      </c>
      <c r="B66" s="26" t="s">
        <v>56</v>
      </c>
      <c r="C66" s="54" t="s">
        <v>16</v>
      </c>
      <c r="D66" s="67"/>
      <c r="E66" s="65"/>
      <c r="F66" s="65"/>
      <c r="G66" s="65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1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42">
        <f t="shared" si="0"/>
        <v>1</v>
      </c>
      <c r="BR66" s="43"/>
    </row>
    <row r="67" spans="1:70" ht="18" customHeight="1" thickBot="1">
      <c r="A67" s="11" t="s">
        <v>81</v>
      </c>
      <c r="B67" s="26" t="s">
        <v>15</v>
      </c>
      <c r="C67" s="54" t="s">
        <v>25</v>
      </c>
      <c r="D67" s="67"/>
      <c r="E67" s="65"/>
      <c r="F67" s="65"/>
      <c r="G67" s="65"/>
      <c r="H67" s="68"/>
      <c r="I67" s="75">
        <v>3</v>
      </c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42">
        <f t="shared" si="0"/>
        <v>3</v>
      </c>
      <c r="BR67" s="43"/>
    </row>
    <row r="68" spans="1:70" ht="18" customHeight="1" thickBot="1">
      <c r="A68" s="11" t="s">
        <v>204</v>
      </c>
      <c r="B68" s="26" t="s">
        <v>59</v>
      </c>
      <c r="C68" s="54" t="s">
        <v>16</v>
      </c>
      <c r="D68" s="67"/>
      <c r="E68" s="65"/>
      <c r="F68" s="65"/>
      <c r="G68" s="65"/>
      <c r="H68" s="68"/>
      <c r="I68" s="75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>
        <v>1</v>
      </c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42">
        <f t="shared" si="0"/>
        <v>1</v>
      </c>
      <c r="BR68" s="43"/>
    </row>
    <row r="69" spans="1:70" ht="18" customHeight="1" thickBot="1">
      <c r="A69" s="61" t="s">
        <v>177</v>
      </c>
      <c r="B69" s="62" t="s">
        <v>15</v>
      </c>
      <c r="C69" s="54" t="s">
        <v>25</v>
      </c>
      <c r="D69" s="67"/>
      <c r="E69" s="65"/>
      <c r="F69" s="65"/>
      <c r="G69" s="65"/>
      <c r="H69" s="68"/>
      <c r="I69" s="75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75">
        <v>3</v>
      </c>
      <c r="U69" s="75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42">
        <f t="shared" si="0"/>
        <v>3</v>
      </c>
      <c r="BR69" s="43"/>
    </row>
    <row r="70" spans="1:70" ht="18" customHeight="1" thickBot="1">
      <c r="A70" s="11" t="s">
        <v>31</v>
      </c>
      <c r="B70" s="26" t="s">
        <v>32</v>
      </c>
      <c r="C70" s="54" t="s">
        <v>25</v>
      </c>
      <c r="D70" s="67"/>
      <c r="E70" s="65"/>
      <c r="F70" s="70">
        <v>2</v>
      </c>
      <c r="G70" s="65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42">
        <f t="shared" si="0"/>
        <v>2</v>
      </c>
      <c r="BR70" s="43"/>
    </row>
    <row r="71" spans="1:70" ht="18" customHeight="1" thickBot="1">
      <c r="A71" s="11" t="s">
        <v>315</v>
      </c>
      <c r="B71" s="26" t="s">
        <v>119</v>
      </c>
      <c r="C71" s="54" t="s">
        <v>16</v>
      </c>
      <c r="D71" s="67"/>
      <c r="E71" s="65"/>
      <c r="F71" s="70"/>
      <c r="G71" s="65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>
        <v>3</v>
      </c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>
        <v>1</v>
      </c>
      <c r="BL71" s="68"/>
      <c r="BM71" s="68"/>
      <c r="BN71" s="68"/>
      <c r="BO71" s="68"/>
      <c r="BP71" s="68"/>
      <c r="BQ71" s="42">
        <f t="shared" ref="BQ71:BQ140" si="1">SUM(E71:BP71)</f>
        <v>4</v>
      </c>
      <c r="BR71" s="43"/>
    </row>
    <row r="72" spans="1:70" ht="18" customHeight="1" thickBot="1">
      <c r="A72" s="11" t="s">
        <v>137</v>
      </c>
      <c r="B72" s="26" t="s">
        <v>71</v>
      </c>
      <c r="C72" s="74" t="s">
        <v>26</v>
      </c>
      <c r="D72" s="67">
        <v>1</v>
      </c>
      <c r="E72" s="65"/>
      <c r="F72" s="70"/>
      <c r="G72" s="65"/>
      <c r="H72" s="68"/>
      <c r="I72" s="68"/>
      <c r="J72" s="68"/>
      <c r="K72" s="68"/>
      <c r="L72" s="68"/>
      <c r="M72" s="68"/>
      <c r="N72" s="68"/>
      <c r="O72" s="68">
        <v>2</v>
      </c>
      <c r="P72" s="68"/>
      <c r="Q72" s="68"/>
      <c r="R72" s="68"/>
      <c r="S72" s="68"/>
      <c r="T72" s="68"/>
      <c r="U72" s="68"/>
      <c r="V72" s="68"/>
      <c r="W72" s="68"/>
      <c r="X72" s="68"/>
      <c r="Y72" s="68">
        <v>6</v>
      </c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42">
        <f t="shared" si="1"/>
        <v>8</v>
      </c>
      <c r="BR72" s="43" t="s">
        <v>214</v>
      </c>
    </row>
    <row r="73" spans="1:70" ht="18" customHeight="1" thickBot="1">
      <c r="A73" s="11" t="s">
        <v>197</v>
      </c>
      <c r="B73" s="26" t="s">
        <v>198</v>
      </c>
      <c r="C73" s="54" t="s">
        <v>25</v>
      </c>
      <c r="D73" s="67"/>
      <c r="E73" s="65"/>
      <c r="F73" s="70"/>
      <c r="G73" s="65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86">
        <v>2</v>
      </c>
      <c r="Z73" s="86"/>
      <c r="AA73" s="86"/>
      <c r="AB73" s="68"/>
      <c r="AC73" s="68">
        <v>1</v>
      </c>
      <c r="AD73" s="68"/>
      <c r="AE73" s="68"/>
      <c r="AF73" s="68"/>
      <c r="AG73" s="68"/>
      <c r="AH73" s="68">
        <v>1</v>
      </c>
      <c r="AI73" s="68"/>
      <c r="AJ73" s="68"/>
      <c r="AK73" s="68"/>
      <c r="AL73" s="86">
        <v>1</v>
      </c>
      <c r="AM73" s="68"/>
      <c r="AN73" s="68"/>
      <c r="AO73" s="68"/>
      <c r="AP73" s="68"/>
      <c r="AQ73" s="68"/>
      <c r="AR73" s="68"/>
      <c r="AS73" s="86">
        <v>2</v>
      </c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42">
        <f t="shared" si="1"/>
        <v>7</v>
      </c>
      <c r="BR73" s="43"/>
    </row>
    <row r="74" spans="1:70" ht="18" customHeight="1" thickBot="1">
      <c r="A74" s="11" t="s">
        <v>180</v>
      </c>
      <c r="B74" s="26" t="s">
        <v>179</v>
      </c>
      <c r="C74" s="54" t="s">
        <v>63</v>
      </c>
      <c r="D74" s="67"/>
      <c r="E74" s="65"/>
      <c r="F74" s="70"/>
      <c r="G74" s="65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>
        <v>1</v>
      </c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86">
        <v>2</v>
      </c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42">
        <f t="shared" si="1"/>
        <v>3</v>
      </c>
      <c r="BR74" s="43"/>
    </row>
    <row r="75" spans="1:70" ht="18" customHeight="1" thickBot="1">
      <c r="A75" s="11" t="s">
        <v>362</v>
      </c>
      <c r="B75" s="26" t="s">
        <v>62</v>
      </c>
      <c r="C75" s="74" t="s">
        <v>129</v>
      </c>
      <c r="D75" s="76">
        <v>2</v>
      </c>
      <c r="E75" s="65"/>
      <c r="F75" s="70"/>
      <c r="G75" s="65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86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91">
        <v>6</v>
      </c>
      <c r="BH75" s="68"/>
      <c r="BI75" s="68">
        <v>6</v>
      </c>
      <c r="BJ75" s="68"/>
      <c r="BK75" s="68"/>
      <c r="BL75" s="68"/>
      <c r="BM75" s="68"/>
      <c r="BN75" s="68"/>
      <c r="BO75" s="68"/>
      <c r="BP75" s="68"/>
      <c r="BQ75" s="42">
        <f t="shared" si="1"/>
        <v>12</v>
      </c>
      <c r="BR75" s="43" t="s">
        <v>374</v>
      </c>
    </row>
    <row r="76" spans="1:70" ht="18" customHeight="1" thickBot="1">
      <c r="A76" s="11" t="s">
        <v>149</v>
      </c>
      <c r="B76" s="26" t="s">
        <v>150</v>
      </c>
      <c r="C76" s="54" t="s">
        <v>25</v>
      </c>
      <c r="D76" s="67"/>
      <c r="E76" s="65"/>
      <c r="F76" s="70"/>
      <c r="G76" s="65"/>
      <c r="H76" s="68"/>
      <c r="I76" s="68"/>
      <c r="J76" s="68"/>
      <c r="K76" s="68"/>
      <c r="L76" s="68"/>
      <c r="M76" s="68"/>
      <c r="N76" s="68"/>
      <c r="O76" s="68"/>
      <c r="P76" s="78">
        <v>1</v>
      </c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>
        <v>1</v>
      </c>
      <c r="AX76" s="68"/>
      <c r="AY76" s="68"/>
      <c r="AZ76" s="68"/>
      <c r="BA76" s="68"/>
      <c r="BB76" s="68">
        <v>3</v>
      </c>
      <c r="BC76" s="68"/>
      <c r="BD76" s="68"/>
      <c r="BE76" s="68"/>
      <c r="BF76" s="68"/>
      <c r="BG76" s="68"/>
      <c r="BH76" s="68"/>
      <c r="BI76" s="68"/>
      <c r="BJ76" s="68">
        <v>1</v>
      </c>
      <c r="BK76" s="68"/>
      <c r="BL76" s="68"/>
      <c r="BM76" s="68"/>
      <c r="BN76" s="68"/>
      <c r="BO76" s="68"/>
      <c r="BP76" s="68"/>
      <c r="BQ76" s="42">
        <f t="shared" si="1"/>
        <v>6</v>
      </c>
      <c r="BR76" s="43"/>
    </row>
    <row r="77" spans="1:70" ht="18" customHeight="1" thickBot="1">
      <c r="A77" s="61" t="s">
        <v>335</v>
      </c>
      <c r="B77" s="62" t="s">
        <v>15</v>
      </c>
      <c r="C77" s="54" t="s">
        <v>8</v>
      </c>
      <c r="D77" s="67"/>
      <c r="E77" s="65"/>
      <c r="F77" s="70"/>
      <c r="G77" s="65"/>
      <c r="H77" s="68"/>
      <c r="I77" s="68"/>
      <c r="J77" s="68"/>
      <c r="K77" s="68"/>
      <c r="L77" s="68"/>
      <c r="M77" s="68"/>
      <c r="N77" s="68"/>
      <c r="O77" s="68"/>
      <c r="P77" s="7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>
        <v>1</v>
      </c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42">
        <f t="shared" si="1"/>
        <v>1</v>
      </c>
      <c r="BR77" s="43"/>
    </row>
    <row r="78" spans="1:70" ht="18" customHeight="1" thickBot="1">
      <c r="A78" s="11" t="s">
        <v>127</v>
      </c>
      <c r="B78" s="26" t="s">
        <v>86</v>
      </c>
      <c r="C78" s="54" t="s">
        <v>63</v>
      </c>
      <c r="D78" s="67"/>
      <c r="E78" s="65"/>
      <c r="F78" s="70"/>
      <c r="G78" s="65"/>
      <c r="H78" s="68"/>
      <c r="I78" s="68"/>
      <c r="J78" s="68"/>
      <c r="K78" s="68"/>
      <c r="L78" s="68"/>
      <c r="M78" s="68"/>
      <c r="N78" s="75">
        <v>1</v>
      </c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86">
        <v>4</v>
      </c>
      <c r="Z78" s="86"/>
      <c r="AA78" s="86"/>
      <c r="AB78" s="68"/>
      <c r="AC78" s="68">
        <v>2</v>
      </c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86">
        <v>3</v>
      </c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42">
        <f t="shared" si="1"/>
        <v>10</v>
      </c>
      <c r="BR78" s="43"/>
    </row>
    <row r="79" spans="1:70" ht="18" customHeight="1" thickBot="1">
      <c r="A79" s="11" t="s">
        <v>222</v>
      </c>
      <c r="B79" s="26" t="s">
        <v>122</v>
      </c>
      <c r="C79" s="54" t="s">
        <v>16</v>
      </c>
      <c r="D79" s="67"/>
      <c r="E79" s="65"/>
      <c r="F79" s="70"/>
      <c r="G79" s="65"/>
      <c r="H79" s="68"/>
      <c r="I79" s="68"/>
      <c r="J79" s="68"/>
      <c r="K79" s="68"/>
      <c r="L79" s="68"/>
      <c r="M79" s="68"/>
      <c r="N79" s="75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86"/>
      <c r="Z79" s="86"/>
      <c r="AA79" s="86"/>
      <c r="AB79" s="68"/>
      <c r="AC79" s="68"/>
      <c r="AD79" s="68"/>
      <c r="AE79" s="68">
        <v>1</v>
      </c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42">
        <f t="shared" si="1"/>
        <v>1</v>
      </c>
      <c r="BR79" s="43"/>
    </row>
    <row r="80" spans="1:70" ht="18" customHeight="1" thickBot="1">
      <c r="A80" s="11" t="s">
        <v>225</v>
      </c>
      <c r="B80" s="26" t="s">
        <v>94</v>
      </c>
      <c r="C80" s="54" t="s">
        <v>63</v>
      </c>
      <c r="D80" s="67">
        <v>1</v>
      </c>
      <c r="E80" s="65"/>
      <c r="F80" s="70"/>
      <c r="G80" s="65"/>
      <c r="H80" s="68"/>
      <c r="I80" s="68"/>
      <c r="J80" s="68"/>
      <c r="K80" s="68"/>
      <c r="L80" s="68"/>
      <c r="M80" s="68"/>
      <c r="N80" s="75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86"/>
      <c r="Z80" s="86"/>
      <c r="AA80" s="86"/>
      <c r="AB80" s="68"/>
      <c r="AC80" s="68"/>
      <c r="AD80" s="68"/>
      <c r="AE80" s="86">
        <v>1</v>
      </c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83">
        <v>6</v>
      </c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>
        <v>4</v>
      </c>
      <c r="BM80" s="68"/>
      <c r="BN80" s="68"/>
      <c r="BO80" s="68"/>
      <c r="BP80" s="68"/>
      <c r="BQ80" s="42">
        <f t="shared" si="1"/>
        <v>11</v>
      </c>
      <c r="BR80" s="43"/>
    </row>
    <row r="81" spans="1:70" ht="18" customHeight="1" thickBot="1">
      <c r="A81" s="61" t="s">
        <v>273</v>
      </c>
      <c r="B81" s="62" t="s">
        <v>230</v>
      </c>
      <c r="C81" s="54" t="s">
        <v>25</v>
      </c>
      <c r="D81" s="67"/>
      <c r="E81" s="65"/>
      <c r="F81" s="70"/>
      <c r="G81" s="65"/>
      <c r="H81" s="68"/>
      <c r="I81" s="68"/>
      <c r="J81" s="68"/>
      <c r="K81" s="68"/>
      <c r="L81" s="68"/>
      <c r="M81" s="68"/>
      <c r="N81" s="75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86"/>
      <c r="Z81" s="86"/>
      <c r="AA81" s="86"/>
      <c r="AB81" s="68"/>
      <c r="AC81" s="68"/>
      <c r="AD81" s="68"/>
      <c r="AE81" s="86"/>
      <c r="AF81" s="68"/>
      <c r="AG81" s="68"/>
      <c r="AH81" s="68"/>
      <c r="AI81" s="68"/>
      <c r="AJ81" s="68"/>
      <c r="AK81" s="68"/>
      <c r="AL81" s="68"/>
      <c r="AM81" s="86">
        <v>1</v>
      </c>
      <c r="AN81" s="86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42">
        <f t="shared" si="1"/>
        <v>1</v>
      </c>
      <c r="BR81" s="43"/>
    </row>
    <row r="82" spans="1:70" ht="18" customHeight="1" thickBot="1">
      <c r="A82" s="11" t="s">
        <v>195</v>
      </c>
      <c r="B82" s="26" t="s">
        <v>65</v>
      </c>
      <c r="C82" s="74" t="s">
        <v>325</v>
      </c>
      <c r="D82" s="76">
        <v>3</v>
      </c>
      <c r="E82" s="65"/>
      <c r="F82" s="70"/>
      <c r="G82" s="65"/>
      <c r="H82" s="68"/>
      <c r="I82" s="68"/>
      <c r="J82" s="68"/>
      <c r="K82" s="68"/>
      <c r="L82" s="68"/>
      <c r="M82" s="68"/>
      <c r="N82" s="75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86">
        <v>6</v>
      </c>
      <c r="Z82" s="86"/>
      <c r="AA82" s="86"/>
      <c r="AB82" s="68"/>
      <c r="AC82" s="68"/>
      <c r="AD82" s="68"/>
      <c r="AE82" s="68"/>
      <c r="AF82" s="68"/>
      <c r="AG82" s="68"/>
      <c r="AH82" s="68">
        <v>6</v>
      </c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>
        <v>6</v>
      </c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42">
        <f t="shared" si="1"/>
        <v>18</v>
      </c>
      <c r="BR82" s="89" t="s">
        <v>324</v>
      </c>
    </row>
    <row r="83" spans="1:70" ht="18" customHeight="1" thickBot="1">
      <c r="A83" s="11" t="s">
        <v>370</v>
      </c>
      <c r="B83" s="26" t="s">
        <v>371</v>
      </c>
      <c r="C83" s="54" t="s">
        <v>63</v>
      </c>
      <c r="D83" s="67"/>
      <c r="E83" s="65"/>
      <c r="F83" s="70"/>
      <c r="G83" s="65"/>
      <c r="H83" s="68"/>
      <c r="I83" s="68"/>
      <c r="J83" s="68"/>
      <c r="K83" s="68"/>
      <c r="L83" s="68"/>
      <c r="M83" s="68"/>
      <c r="N83" s="75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86"/>
      <c r="Z83" s="86"/>
      <c r="AA83" s="86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>
        <v>1</v>
      </c>
      <c r="BJ83" s="68"/>
      <c r="BK83" s="68"/>
      <c r="BL83" s="68"/>
      <c r="BM83" s="68"/>
      <c r="BN83" s="68"/>
      <c r="BO83" s="68"/>
      <c r="BP83" s="68"/>
      <c r="BQ83" s="42">
        <f t="shared" si="1"/>
        <v>1</v>
      </c>
      <c r="BR83" s="89"/>
    </row>
    <row r="84" spans="1:70" ht="18" customHeight="1" thickBot="1">
      <c r="A84" s="11" t="s">
        <v>367</v>
      </c>
      <c r="B84" s="26" t="s">
        <v>15</v>
      </c>
      <c r="C84" s="54" t="s">
        <v>8</v>
      </c>
      <c r="D84" s="76"/>
      <c r="E84" s="65"/>
      <c r="F84" s="70"/>
      <c r="G84" s="65"/>
      <c r="H84" s="68"/>
      <c r="I84" s="68"/>
      <c r="J84" s="68"/>
      <c r="K84" s="68"/>
      <c r="L84" s="68"/>
      <c r="M84" s="68"/>
      <c r="N84" s="75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86"/>
      <c r="Z84" s="86"/>
      <c r="AA84" s="86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>
        <v>2</v>
      </c>
      <c r="BH84" s="68"/>
      <c r="BI84" s="68"/>
      <c r="BJ84" s="68"/>
      <c r="BK84" s="68"/>
      <c r="BL84" s="68"/>
      <c r="BM84" s="68"/>
      <c r="BN84" s="68"/>
      <c r="BO84" s="68"/>
      <c r="BP84" s="68"/>
      <c r="BQ84" s="42">
        <f t="shared" si="1"/>
        <v>2</v>
      </c>
      <c r="BR84" s="89"/>
    </row>
    <row r="85" spans="1:70" ht="18" customHeight="1" thickBot="1">
      <c r="A85" s="11" t="s">
        <v>311</v>
      </c>
      <c r="B85" s="26" t="s">
        <v>94</v>
      </c>
      <c r="C85" s="54" t="s">
        <v>16</v>
      </c>
      <c r="D85" s="67"/>
      <c r="E85" s="65"/>
      <c r="F85" s="70"/>
      <c r="G85" s="65"/>
      <c r="H85" s="68"/>
      <c r="I85" s="68"/>
      <c r="J85" s="68"/>
      <c r="K85" s="68"/>
      <c r="L85" s="68"/>
      <c r="M85" s="68"/>
      <c r="N85" s="75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86"/>
      <c r="Z85" s="86"/>
      <c r="AA85" s="8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>
        <v>1</v>
      </c>
      <c r="AW85" s="68"/>
      <c r="AX85" s="68"/>
      <c r="AY85" s="68"/>
      <c r="AZ85" s="68">
        <v>2</v>
      </c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42">
        <f t="shared" si="1"/>
        <v>3</v>
      </c>
      <c r="BR85" s="43"/>
    </row>
    <row r="86" spans="1:70" ht="18" customHeight="1" thickBot="1">
      <c r="A86" s="11" t="s">
        <v>291</v>
      </c>
      <c r="B86" s="26" t="s">
        <v>37</v>
      </c>
      <c r="C86" s="54" t="s">
        <v>8</v>
      </c>
      <c r="D86" s="67"/>
      <c r="E86" s="65"/>
      <c r="F86" s="70"/>
      <c r="G86" s="65"/>
      <c r="H86" s="68"/>
      <c r="I86" s="68"/>
      <c r="J86" s="68"/>
      <c r="K86" s="68"/>
      <c r="L86" s="68"/>
      <c r="M86" s="68"/>
      <c r="N86" s="75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86"/>
      <c r="Z86" s="86"/>
      <c r="AA86" s="8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>
        <v>4</v>
      </c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42">
        <f t="shared" si="1"/>
        <v>4</v>
      </c>
      <c r="BR86" s="43"/>
    </row>
    <row r="87" spans="1:70" ht="18" customHeight="1" thickBot="1">
      <c r="A87" s="11" t="s">
        <v>80</v>
      </c>
      <c r="B87" s="26" t="s">
        <v>18</v>
      </c>
      <c r="C87" s="54" t="s">
        <v>25</v>
      </c>
      <c r="D87" s="67">
        <v>1</v>
      </c>
      <c r="E87" s="65"/>
      <c r="F87" s="70"/>
      <c r="G87" s="65"/>
      <c r="H87" s="68"/>
      <c r="I87" s="75">
        <v>4</v>
      </c>
      <c r="J87" s="68"/>
      <c r="K87" s="68"/>
      <c r="L87" s="68"/>
      <c r="M87" s="68"/>
      <c r="N87" s="68"/>
      <c r="O87" s="68"/>
      <c r="P87" s="68"/>
      <c r="Q87" s="75">
        <v>6</v>
      </c>
      <c r="R87" s="68"/>
      <c r="S87" s="68"/>
      <c r="T87" s="68"/>
      <c r="U87" s="68"/>
      <c r="V87" s="68"/>
      <c r="W87" s="68"/>
      <c r="X87" s="68"/>
      <c r="Y87" s="68"/>
      <c r="Z87" s="68"/>
      <c r="AA87" s="68">
        <v>4</v>
      </c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42">
        <f t="shared" si="1"/>
        <v>14</v>
      </c>
      <c r="BR87" s="43"/>
    </row>
    <row r="88" spans="1:70" ht="18" customHeight="1" thickBot="1">
      <c r="A88" s="11" t="s">
        <v>82</v>
      </c>
      <c r="B88" s="26" t="s">
        <v>32</v>
      </c>
      <c r="C88" s="54" t="s">
        <v>25</v>
      </c>
      <c r="D88" s="67"/>
      <c r="E88" s="65"/>
      <c r="F88" s="70"/>
      <c r="G88" s="65"/>
      <c r="H88" s="68"/>
      <c r="I88" s="75">
        <v>1</v>
      </c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42">
        <f t="shared" si="1"/>
        <v>1</v>
      </c>
      <c r="BR88" s="43"/>
    </row>
    <row r="89" spans="1:70" ht="18" customHeight="1" thickBot="1">
      <c r="A89" s="61" t="s">
        <v>358</v>
      </c>
      <c r="B89" s="62" t="s">
        <v>45</v>
      </c>
      <c r="C89" s="54" t="s">
        <v>8</v>
      </c>
      <c r="D89" s="67"/>
      <c r="E89" s="65"/>
      <c r="F89" s="70"/>
      <c r="G89" s="65"/>
      <c r="H89" s="68"/>
      <c r="I89" s="75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>
        <v>2</v>
      </c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42">
        <f t="shared" si="1"/>
        <v>2</v>
      </c>
      <c r="BR89" s="43"/>
    </row>
    <row r="90" spans="1:70" ht="18" customHeight="1" thickBot="1">
      <c r="A90" s="11" t="s">
        <v>331</v>
      </c>
      <c r="B90" s="26" t="s">
        <v>94</v>
      </c>
      <c r="C90" s="54" t="s">
        <v>16</v>
      </c>
      <c r="D90" s="67"/>
      <c r="E90" s="65"/>
      <c r="F90" s="70"/>
      <c r="G90" s="65"/>
      <c r="H90" s="68"/>
      <c r="I90" s="75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>
        <v>1</v>
      </c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42">
        <f t="shared" si="1"/>
        <v>1</v>
      </c>
      <c r="BR90" s="43"/>
    </row>
    <row r="91" spans="1:70" ht="18" customHeight="1" thickBot="1">
      <c r="A91" s="61" t="s">
        <v>75</v>
      </c>
      <c r="B91" s="62" t="s">
        <v>15</v>
      </c>
      <c r="C91" s="54" t="s">
        <v>16</v>
      </c>
      <c r="D91" s="67"/>
      <c r="E91" s="65"/>
      <c r="F91" s="70"/>
      <c r="G91" s="65"/>
      <c r="H91" s="68"/>
      <c r="I91" s="68">
        <v>4</v>
      </c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42">
        <f t="shared" si="1"/>
        <v>4</v>
      </c>
      <c r="BR91" s="43"/>
    </row>
    <row r="92" spans="1:70" ht="18" customHeight="1" thickBot="1">
      <c r="A92" s="61" t="s">
        <v>163</v>
      </c>
      <c r="B92" s="62" t="s">
        <v>15</v>
      </c>
      <c r="C92" s="54" t="s">
        <v>16</v>
      </c>
      <c r="D92" s="67"/>
      <c r="E92" s="65"/>
      <c r="F92" s="70"/>
      <c r="G92" s="6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>
        <v>1</v>
      </c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42">
        <f t="shared" si="1"/>
        <v>1</v>
      </c>
      <c r="BR92" s="43"/>
    </row>
    <row r="93" spans="1:70" ht="18" customHeight="1" thickBot="1">
      <c r="A93" s="11" t="s">
        <v>166</v>
      </c>
      <c r="B93" s="26" t="s">
        <v>167</v>
      </c>
      <c r="C93" s="54" t="s">
        <v>16</v>
      </c>
      <c r="D93" s="67">
        <v>1</v>
      </c>
      <c r="E93" s="65"/>
      <c r="F93" s="70"/>
      <c r="G93" s="65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>
        <v>4</v>
      </c>
      <c r="T93" s="68"/>
      <c r="U93" s="68"/>
      <c r="V93" s="68"/>
      <c r="W93" s="68"/>
      <c r="X93" s="68"/>
      <c r="Y93" s="68">
        <v>4</v>
      </c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>
        <v>6</v>
      </c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42">
        <f t="shared" si="1"/>
        <v>14</v>
      </c>
      <c r="BR93" s="43"/>
    </row>
    <row r="94" spans="1:70" ht="18" customHeight="1" thickBot="1">
      <c r="A94" s="11" t="s">
        <v>171</v>
      </c>
      <c r="B94" s="26" t="s">
        <v>109</v>
      </c>
      <c r="C94" s="54" t="s">
        <v>16</v>
      </c>
      <c r="D94" s="67"/>
      <c r="E94" s="65"/>
      <c r="F94" s="70"/>
      <c r="G94" s="65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>
        <v>4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42">
        <f t="shared" si="1"/>
        <v>4</v>
      </c>
      <c r="BR94" s="43"/>
    </row>
    <row r="95" spans="1:70" ht="18" customHeight="1" thickBot="1">
      <c r="A95" s="11" t="s">
        <v>144</v>
      </c>
      <c r="B95" s="26" t="s">
        <v>145</v>
      </c>
      <c r="C95" s="74" t="s">
        <v>139</v>
      </c>
      <c r="D95" s="67">
        <v>1</v>
      </c>
      <c r="E95" s="65"/>
      <c r="F95" s="70"/>
      <c r="G95" s="65"/>
      <c r="H95" s="68"/>
      <c r="I95" s="68"/>
      <c r="J95" s="68"/>
      <c r="K95" s="68"/>
      <c r="L95" s="68"/>
      <c r="M95" s="68"/>
      <c r="N95" s="68"/>
      <c r="O95" s="68"/>
      <c r="P95" s="78">
        <v>6</v>
      </c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42">
        <f t="shared" si="1"/>
        <v>6</v>
      </c>
      <c r="BR95" s="6" t="s">
        <v>138</v>
      </c>
    </row>
    <row r="96" spans="1:70" ht="18" customHeight="1" thickBot="1">
      <c r="A96" s="11" t="s">
        <v>147</v>
      </c>
      <c r="B96" s="26" t="s">
        <v>148</v>
      </c>
      <c r="C96" s="54" t="s">
        <v>25</v>
      </c>
      <c r="D96" s="67"/>
      <c r="E96" s="65"/>
      <c r="F96" s="70"/>
      <c r="G96" s="65"/>
      <c r="H96" s="68"/>
      <c r="I96" s="68"/>
      <c r="J96" s="68"/>
      <c r="K96" s="68"/>
      <c r="L96" s="68"/>
      <c r="M96" s="68"/>
      <c r="N96" s="68"/>
      <c r="O96" s="68"/>
      <c r="P96" s="78">
        <v>2</v>
      </c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83">
        <v>4</v>
      </c>
      <c r="BA96" s="68"/>
      <c r="BB96" s="68"/>
      <c r="BC96" s="68"/>
      <c r="BD96" s="68"/>
      <c r="BE96" s="68">
        <v>1</v>
      </c>
      <c r="BF96" s="68"/>
      <c r="BG96" s="68"/>
      <c r="BH96" s="68"/>
      <c r="BI96" s="68"/>
      <c r="BJ96" s="68">
        <v>4</v>
      </c>
      <c r="BK96" s="68"/>
      <c r="BL96" s="68"/>
      <c r="BM96" s="68"/>
      <c r="BN96" s="68"/>
      <c r="BO96" s="68"/>
      <c r="BP96" s="68"/>
      <c r="BQ96" s="42">
        <f t="shared" si="1"/>
        <v>11</v>
      </c>
      <c r="BR96" s="43"/>
    </row>
    <row r="97" spans="1:70" ht="18" customHeight="1" thickBot="1">
      <c r="A97" s="61" t="s">
        <v>47</v>
      </c>
      <c r="B97" s="62" t="s">
        <v>45</v>
      </c>
      <c r="C97" s="54" t="s">
        <v>25</v>
      </c>
      <c r="D97" s="67">
        <v>1</v>
      </c>
      <c r="E97" s="71">
        <v>4</v>
      </c>
      <c r="F97" s="70"/>
      <c r="G97" s="65"/>
      <c r="H97" s="68"/>
      <c r="I97" s="68"/>
      <c r="J97" s="68"/>
      <c r="K97" s="68"/>
      <c r="L97" s="68"/>
      <c r="M97" s="78">
        <v>6</v>
      </c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42">
        <f t="shared" si="1"/>
        <v>10</v>
      </c>
      <c r="BR97" s="43"/>
    </row>
    <row r="98" spans="1:70" ht="18" customHeight="1" thickBot="1">
      <c r="A98" s="61" t="s">
        <v>264</v>
      </c>
      <c r="B98" s="62" t="s">
        <v>20</v>
      </c>
      <c r="C98" s="54" t="s">
        <v>16</v>
      </c>
      <c r="D98" s="67"/>
      <c r="E98" s="71"/>
      <c r="F98" s="70"/>
      <c r="G98" s="65"/>
      <c r="H98" s="68"/>
      <c r="I98" s="68"/>
      <c r="J98" s="68"/>
      <c r="K98" s="68"/>
      <c r="L98" s="68"/>
      <c r="M98" s="7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>
        <v>4</v>
      </c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42">
        <f t="shared" si="1"/>
        <v>4</v>
      </c>
      <c r="BR98" s="43"/>
    </row>
    <row r="99" spans="1:70" ht="18" customHeight="1" thickBot="1">
      <c r="A99" s="61" t="s">
        <v>60</v>
      </c>
      <c r="B99" s="62" t="s">
        <v>45</v>
      </c>
      <c r="C99" s="54" t="s">
        <v>8</v>
      </c>
      <c r="D99" s="67"/>
      <c r="E99" s="71"/>
      <c r="F99" s="70"/>
      <c r="G99" s="65">
        <v>1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42">
        <f t="shared" si="1"/>
        <v>1</v>
      </c>
      <c r="BR99" s="43"/>
    </row>
    <row r="100" spans="1:70" ht="18" customHeight="1" thickBot="1">
      <c r="A100" s="11" t="s">
        <v>305</v>
      </c>
      <c r="B100" s="26" t="s">
        <v>306</v>
      </c>
      <c r="C100" s="54" t="s">
        <v>63</v>
      </c>
      <c r="D100" s="67"/>
      <c r="E100" s="71"/>
      <c r="F100" s="70"/>
      <c r="G100" s="65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86">
        <v>1</v>
      </c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42">
        <f t="shared" si="1"/>
        <v>1</v>
      </c>
      <c r="BR100" s="43"/>
    </row>
    <row r="101" spans="1:70" ht="18" customHeight="1" thickBot="1">
      <c r="A101" s="61" t="s">
        <v>347</v>
      </c>
      <c r="B101" s="62" t="s">
        <v>20</v>
      </c>
      <c r="C101" s="54" t="s">
        <v>25</v>
      </c>
      <c r="D101" s="67"/>
      <c r="E101" s="71"/>
      <c r="F101" s="70"/>
      <c r="G101" s="65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86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>
        <v>3</v>
      </c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42">
        <f t="shared" si="1"/>
        <v>3</v>
      </c>
      <c r="BR101" s="43"/>
    </row>
    <row r="102" spans="1:70" ht="18" customHeight="1" thickBot="1">
      <c r="A102" s="61" t="s">
        <v>341</v>
      </c>
      <c r="B102" s="62" t="s">
        <v>20</v>
      </c>
      <c r="C102" s="54" t="s">
        <v>16</v>
      </c>
      <c r="D102" s="67"/>
      <c r="E102" s="71"/>
      <c r="F102" s="70"/>
      <c r="G102" s="65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86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>
        <v>2</v>
      </c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42">
        <f t="shared" si="1"/>
        <v>2</v>
      </c>
      <c r="BR102" s="43"/>
    </row>
    <row r="103" spans="1:70" ht="18" customHeight="1" thickBot="1">
      <c r="A103" s="61" t="s">
        <v>348</v>
      </c>
      <c r="B103" s="62" t="s">
        <v>20</v>
      </c>
      <c r="C103" s="54" t="s">
        <v>25</v>
      </c>
      <c r="D103" s="67"/>
      <c r="E103" s="71"/>
      <c r="F103" s="70"/>
      <c r="G103" s="65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86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86">
        <v>2</v>
      </c>
      <c r="BE103" s="86"/>
      <c r="BF103" s="86"/>
      <c r="BG103" s="86"/>
      <c r="BH103" s="86"/>
      <c r="BI103" s="68"/>
      <c r="BJ103" s="68"/>
      <c r="BK103" s="68"/>
      <c r="BL103" s="68"/>
      <c r="BM103" s="68"/>
      <c r="BN103" s="68"/>
      <c r="BO103" s="68"/>
      <c r="BP103" s="68"/>
      <c r="BQ103" s="42">
        <f t="shared" si="1"/>
        <v>2</v>
      </c>
      <c r="BR103" s="43"/>
    </row>
    <row r="104" spans="1:70" ht="18" customHeight="1" thickBot="1">
      <c r="A104" s="61" t="s">
        <v>346</v>
      </c>
      <c r="B104" s="62" t="s">
        <v>20</v>
      </c>
      <c r="C104" s="54" t="s">
        <v>25</v>
      </c>
      <c r="D104" s="67"/>
      <c r="E104" s="71"/>
      <c r="F104" s="70"/>
      <c r="G104" s="65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86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86">
        <v>4</v>
      </c>
      <c r="BE104" s="86"/>
      <c r="BF104" s="86"/>
      <c r="BG104" s="86"/>
      <c r="BH104" s="86"/>
      <c r="BI104" s="68"/>
      <c r="BJ104" s="68"/>
      <c r="BK104" s="68"/>
      <c r="BL104" s="68"/>
      <c r="BM104" s="68"/>
      <c r="BN104" s="68"/>
      <c r="BO104" s="68"/>
      <c r="BP104" s="68"/>
      <c r="BQ104" s="42">
        <f t="shared" si="1"/>
        <v>4</v>
      </c>
      <c r="BR104" s="43"/>
    </row>
    <row r="105" spans="1:70" ht="18" customHeight="1" thickBot="1">
      <c r="A105" s="11" t="s">
        <v>100</v>
      </c>
      <c r="B105" s="26" t="s">
        <v>101</v>
      </c>
      <c r="C105" s="54" t="s">
        <v>25</v>
      </c>
      <c r="D105" s="67">
        <v>1</v>
      </c>
      <c r="E105" s="71"/>
      <c r="F105" s="70"/>
      <c r="G105" s="65"/>
      <c r="H105" s="68"/>
      <c r="I105" s="68"/>
      <c r="J105" s="68"/>
      <c r="K105" s="68"/>
      <c r="L105" s="78">
        <v>3</v>
      </c>
      <c r="M105" s="68"/>
      <c r="N105" s="68"/>
      <c r="O105" s="78">
        <v>1</v>
      </c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86">
        <v>2</v>
      </c>
      <c r="AF105" s="68"/>
      <c r="AG105" s="68"/>
      <c r="AH105" s="68">
        <v>3</v>
      </c>
      <c r="AI105" s="68"/>
      <c r="AJ105" s="68"/>
      <c r="AK105" s="68"/>
      <c r="AL105" s="86">
        <v>2</v>
      </c>
      <c r="AM105" s="68"/>
      <c r="AN105" s="68"/>
      <c r="AO105" s="68"/>
      <c r="AP105" s="68"/>
      <c r="AQ105" s="68"/>
      <c r="AR105" s="83">
        <v>2</v>
      </c>
      <c r="AS105" s="86">
        <v>6</v>
      </c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42">
        <f t="shared" si="1"/>
        <v>19</v>
      </c>
      <c r="BR105" s="43"/>
    </row>
    <row r="106" spans="1:70" ht="18" customHeight="1" thickBot="1">
      <c r="A106" s="11" t="s">
        <v>196</v>
      </c>
      <c r="B106" s="26" t="s">
        <v>65</v>
      </c>
      <c r="C106" s="54" t="s">
        <v>25</v>
      </c>
      <c r="D106" s="67">
        <v>1</v>
      </c>
      <c r="E106" s="71"/>
      <c r="F106" s="70"/>
      <c r="G106" s="65"/>
      <c r="H106" s="68"/>
      <c r="I106" s="68"/>
      <c r="J106" s="68"/>
      <c r="K106" s="68"/>
      <c r="L106" s="78"/>
      <c r="M106" s="68"/>
      <c r="N106" s="68"/>
      <c r="O106" s="78"/>
      <c r="P106" s="68"/>
      <c r="Q106" s="68"/>
      <c r="R106" s="68"/>
      <c r="S106" s="68"/>
      <c r="T106" s="68"/>
      <c r="U106" s="68"/>
      <c r="V106" s="68"/>
      <c r="W106" s="68"/>
      <c r="X106" s="68"/>
      <c r="Y106" s="86">
        <v>3</v>
      </c>
      <c r="Z106" s="86"/>
      <c r="AA106" s="86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83">
        <v>6</v>
      </c>
      <c r="BA106" s="68"/>
      <c r="BB106" s="68"/>
      <c r="BC106" s="68"/>
      <c r="BD106" s="68"/>
      <c r="BE106" s="68"/>
      <c r="BF106" s="68"/>
      <c r="BG106" s="91">
        <v>4</v>
      </c>
      <c r="BH106" s="68"/>
      <c r="BI106" s="68"/>
      <c r="BJ106" s="68"/>
      <c r="BK106" s="68"/>
      <c r="BL106" s="68"/>
      <c r="BM106" s="68"/>
      <c r="BN106" s="68"/>
      <c r="BO106" s="68"/>
      <c r="BP106" s="68"/>
      <c r="BQ106" s="42">
        <f t="shared" si="1"/>
        <v>13</v>
      </c>
      <c r="BR106" s="43"/>
    </row>
    <row r="107" spans="1:70" ht="18" customHeight="1" thickBot="1">
      <c r="A107" s="11" t="s">
        <v>87</v>
      </c>
      <c r="B107" s="26" t="s">
        <v>52</v>
      </c>
      <c r="C107" s="54" t="s">
        <v>25</v>
      </c>
      <c r="D107" s="67"/>
      <c r="E107" s="71"/>
      <c r="F107" s="70"/>
      <c r="G107" s="65"/>
      <c r="H107" s="68"/>
      <c r="I107" s="68"/>
      <c r="J107" s="68">
        <v>2</v>
      </c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42">
        <f t="shared" si="1"/>
        <v>2</v>
      </c>
      <c r="BR107" s="43"/>
    </row>
    <row r="108" spans="1:70" ht="18" customHeight="1" thickBot="1">
      <c r="A108" s="11" t="s">
        <v>216</v>
      </c>
      <c r="B108" s="26" t="s">
        <v>217</v>
      </c>
      <c r="C108" s="74" t="s">
        <v>129</v>
      </c>
      <c r="D108" s="67">
        <v>1</v>
      </c>
      <c r="E108" s="71"/>
      <c r="F108" s="70"/>
      <c r="G108" s="65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>
        <v>6</v>
      </c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42">
        <f t="shared" si="1"/>
        <v>6</v>
      </c>
      <c r="BR108" s="43" t="s">
        <v>218</v>
      </c>
    </row>
    <row r="109" spans="1:70" ht="18" customHeight="1" thickBot="1">
      <c r="A109" s="11" t="s">
        <v>118</v>
      </c>
      <c r="B109" s="26" t="s">
        <v>119</v>
      </c>
      <c r="C109" s="54" t="s">
        <v>16</v>
      </c>
      <c r="D109" s="67"/>
      <c r="E109" s="71"/>
      <c r="F109" s="70"/>
      <c r="G109" s="65"/>
      <c r="H109" s="68"/>
      <c r="I109" s="68"/>
      <c r="J109" s="68"/>
      <c r="K109" s="68"/>
      <c r="L109" s="68"/>
      <c r="M109" s="68"/>
      <c r="N109" s="68">
        <v>4</v>
      </c>
      <c r="O109" s="68"/>
      <c r="P109" s="68"/>
      <c r="Q109" s="68"/>
      <c r="R109" s="68"/>
      <c r="S109" s="68"/>
      <c r="T109" s="68"/>
      <c r="U109" s="68"/>
      <c r="V109" s="68"/>
      <c r="W109" s="68">
        <v>3</v>
      </c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>
        <v>3</v>
      </c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>
        <v>3</v>
      </c>
      <c r="BN109" s="68"/>
      <c r="BO109" s="68"/>
      <c r="BP109" s="68"/>
      <c r="BQ109" s="42">
        <f t="shared" si="1"/>
        <v>13</v>
      </c>
      <c r="BR109" s="43"/>
    </row>
    <row r="110" spans="1:70" ht="18" customHeight="1" thickBot="1">
      <c r="A110" s="61" t="s">
        <v>244</v>
      </c>
      <c r="B110" s="62" t="s">
        <v>45</v>
      </c>
      <c r="C110" s="54" t="s">
        <v>25</v>
      </c>
      <c r="D110" s="67"/>
      <c r="E110" s="71"/>
      <c r="F110" s="70"/>
      <c r="G110" s="65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>
        <v>2</v>
      </c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86">
        <v>4</v>
      </c>
      <c r="BG110" s="86"/>
      <c r="BH110" s="86"/>
      <c r="BI110" s="68"/>
      <c r="BJ110" s="68"/>
      <c r="BK110" s="68"/>
      <c r="BL110" s="68"/>
      <c r="BM110" s="68"/>
      <c r="BN110" s="68"/>
      <c r="BO110" s="68"/>
      <c r="BP110" s="68"/>
      <c r="BQ110" s="42">
        <f t="shared" si="1"/>
        <v>6</v>
      </c>
      <c r="BR110" s="43"/>
    </row>
    <row r="111" spans="1:70" ht="18" customHeight="1" thickBot="1">
      <c r="A111" s="61" t="s">
        <v>232</v>
      </c>
      <c r="B111" s="62" t="s">
        <v>20</v>
      </c>
      <c r="C111" s="54" t="s">
        <v>25</v>
      </c>
      <c r="D111" s="67">
        <v>1</v>
      </c>
      <c r="E111" s="71"/>
      <c r="F111" s="70"/>
      <c r="G111" s="65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86">
        <v>6</v>
      </c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68"/>
      <c r="BL111" s="68"/>
      <c r="BM111" s="68"/>
      <c r="BN111" s="68"/>
      <c r="BO111" s="68"/>
      <c r="BP111" s="68"/>
      <c r="BQ111" s="42">
        <f t="shared" si="1"/>
        <v>6</v>
      </c>
      <c r="BR111" s="43"/>
    </row>
    <row r="112" spans="1:70" ht="18" customHeight="1" thickBot="1">
      <c r="A112" s="61" t="s">
        <v>285</v>
      </c>
      <c r="B112" s="62" t="s">
        <v>45</v>
      </c>
      <c r="C112" s="54" t="s">
        <v>16</v>
      </c>
      <c r="D112" s="67"/>
      <c r="E112" s="71"/>
      <c r="F112" s="70"/>
      <c r="G112" s="65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86"/>
      <c r="AH112" s="86"/>
      <c r="AI112" s="86"/>
      <c r="AJ112" s="86"/>
      <c r="AK112" s="86"/>
      <c r="AL112" s="86"/>
      <c r="AM112" s="86"/>
      <c r="AN112" s="86"/>
      <c r="AO112" s="86"/>
      <c r="AP112" s="68">
        <v>2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68"/>
      <c r="BL112" s="68"/>
      <c r="BM112" s="68"/>
      <c r="BN112" s="68"/>
      <c r="BO112" s="68"/>
      <c r="BP112" s="68"/>
      <c r="BQ112" s="42">
        <f t="shared" si="1"/>
        <v>2</v>
      </c>
      <c r="BR112" s="43"/>
    </row>
    <row r="113" spans="1:70" ht="18" customHeight="1" thickBot="1">
      <c r="A113" s="11" t="s">
        <v>124</v>
      </c>
      <c r="B113" s="26" t="s">
        <v>71</v>
      </c>
      <c r="C113" s="74" t="s">
        <v>139</v>
      </c>
      <c r="D113" s="67">
        <v>1</v>
      </c>
      <c r="E113" s="71"/>
      <c r="F113" s="70"/>
      <c r="G113" s="65"/>
      <c r="H113" s="68"/>
      <c r="I113" s="68"/>
      <c r="J113" s="68"/>
      <c r="K113" s="68"/>
      <c r="L113" s="68"/>
      <c r="M113" s="68"/>
      <c r="N113" s="75">
        <v>4</v>
      </c>
      <c r="O113" s="78">
        <v>6</v>
      </c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42">
        <f t="shared" si="1"/>
        <v>10</v>
      </c>
      <c r="BR113" s="6" t="s">
        <v>138</v>
      </c>
    </row>
    <row r="114" spans="1:70" ht="18" customHeight="1" thickBot="1">
      <c r="A114" s="11" t="s">
        <v>294</v>
      </c>
      <c r="B114" s="26" t="s">
        <v>295</v>
      </c>
      <c r="C114" s="54" t="s">
        <v>63</v>
      </c>
      <c r="D114" s="67"/>
      <c r="E114" s="71"/>
      <c r="F114" s="70"/>
      <c r="G114" s="65"/>
      <c r="H114" s="68"/>
      <c r="I114" s="68"/>
      <c r="J114" s="68"/>
      <c r="K114" s="68"/>
      <c r="L114" s="68"/>
      <c r="M114" s="68"/>
      <c r="N114" s="75"/>
      <c r="O114" s="7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83">
        <v>2</v>
      </c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42">
        <f t="shared" si="1"/>
        <v>2</v>
      </c>
      <c r="BR114" s="6"/>
    </row>
    <row r="115" spans="1:70" ht="18" customHeight="1" thickBot="1">
      <c r="A115" s="11" t="s">
        <v>231</v>
      </c>
      <c r="B115" s="26" t="s">
        <v>20</v>
      </c>
      <c r="C115" s="54" t="s">
        <v>8</v>
      </c>
      <c r="D115" s="67"/>
      <c r="E115" s="71"/>
      <c r="F115" s="70"/>
      <c r="G115" s="65"/>
      <c r="H115" s="68"/>
      <c r="I115" s="68"/>
      <c r="J115" s="68"/>
      <c r="K115" s="68"/>
      <c r="L115" s="68"/>
      <c r="M115" s="68"/>
      <c r="N115" s="75"/>
      <c r="O115" s="7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>
        <v>1</v>
      </c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42">
        <f t="shared" si="1"/>
        <v>1</v>
      </c>
      <c r="BR115" s="6"/>
    </row>
    <row r="116" spans="1:70" ht="18" customHeight="1" thickBot="1">
      <c r="A116" s="11" t="s">
        <v>33</v>
      </c>
      <c r="B116" s="26" t="s">
        <v>34</v>
      </c>
      <c r="C116" s="54" t="s">
        <v>25</v>
      </c>
      <c r="D116" s="67"/>
      <c r="E116" s="65"/>
      <c r="F116" s="66">
        <v>1</v>
      </c>
      <c r="G116" s="65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86">
        <v>1</v>
      </c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42">
        <f t="shared" si="1"/>
        <v>2</v>
      </c>
      <c r="BR116" s="43"/>
    </row>
    <row r="117" spans="1:70" ht="18" customHeight="1" thickBot="1">
      <c r="A117" s="61" t="s">
        <v>96</v>
      </c>
      <c r="B117" s="62" t="s">
        <v>15</v>
      </c>
      <c r="C117" s="74" t="s">
        <v>181</v>
      </c>
      <c r="D117" s="67">
        <v>1</v>
      </c>
      <c r="E117" s="65"/>
      <c r="F117" s="66"/>
      <c r="G117" s="65"/>
      <c r="H117" s="68"/>
      <c r="I117" s="68"/>
      <c r="J117" s="68"/>
      <c r="K117" s="68"/>
      <c r="L117" s="68">
        <v>3</v>
      </c>
      <c r="M117" s="68"/>
      <c r="N117" s="68"/>
      <c r="O117" s="68"/>
      <c r="P117" s="68">
        <v>2</v>
      </c>
      <c r="Q117" s="68">
        <v>6</v>
      </c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42">
        <f t="shared" si="1"/>
        <v>11</v>
      </c>
      <c r="BR117" s="43" t="s">
        <v>184</v>
      </c>
    </row>
    <row r="118" spans="1:70" ht="18" customHeight="1" thickBot="1">
      <c r="A118" s="11" t="s">
        <v>187</v>
      </c>
      <c r="B118" s="26" t="s">
        <v>188</v>
      </c>
      <c r="C118" s="54" t="s">
        <v>25</v>
      </c>
      <c r="D118" s="67"/>
      <c r="E118" s="65"/>
      <c r="F118" s="66"/>
      <c r="G118" s="65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>
        <v>1</v>
      </c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86">
        <v>1</v>
      </c>
      <c r="BG118" s="86"/>
      <c r="BH118" s="86"/>
      <c r="BI118" s="68">
        <v>2</v>
      </c>
      <c r="BJ118" s="68"/>
      <c r="BK118" s="68"/>
      <c r="BL118" s="68"/>
      <c r="BM118" s="68"/>
      <c r="BN118" s="68"/>
      <c r="BO118" s="68"/>
      <c r="BP118" s="68"/>
      <c r="BQ118" s="42">
        <f t="shared" si="1"/>
        <v>4</v>
      </c>
      <c r="BR118" s="43"/>
    </row>
    <row r="119" spans="1:70" ht="18" customHeight="1" thickBot="1">
      <c r="A119" s="11" t="s">
        <v>224</v>
      </c>
      <c r="B119" s="26" t="s">
        <v>101</v>
      </c>
      <c r="C119" s="54" t="s">
        <v>25</v>
      </c>
      <c r="D119" s="67"/>
      <c r="E119" s="65"/>
      <c r="F119" s="66"/>
      <c r="G119" s="65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>
        <v>4</v>
      </c>
      <c r="AD119" s="68"/>
      <c r="AE119" s="86">
        <v>3</v>
      </c>
      <c r="AF119" s="68"/>
      <c r="AG119" s="68"/>
      <c r="AH119" s="68"/>
      <c r="AI119" s="86">
        <v>4</v>
      </c>
      <c r="AJ119" s="86"/>
      <c r="AK119" s="86"/>
      <c r="AL119" s="86">
        <v>3</v>
      </c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>
        <v>4</v>
      </c>
      <c r="AX119" s="86"/>
      <c r="AY119" s="86"/>
      <c r="AZ119" s="86"/>
      <c r="BA119" s="86"/>
      <c r="BB119" s="86"/>
      <c r="BC119" s="86"/>
      <c r="BD119" s="86"/>
      <c r="BE119" s="68">
        <v>3</v>
      </c>
      <c r="BF119" s="86"/>
      <c r="BG119" s="86"/>
      <c r="BH119" s="86"/>
      <c r="BI119" s="86"/>
      <c r="BJ119" s="68">
        <v>3</v>
      </c>
      <c r="BK119" s="68"/>
      <c r="BL119" s="68"/>
      <c r="BM119" s="68"/>
      <c r="BN119" s="68"/>
      <c r="BO119" s="68"/>
      <c r="BP119" s="68"/>
      <c r="BQ119" s="42">
        <f t="shared" si="1"/>
        <v>24</v>
      </c>
      <c r="BR119" s="43"/>
    </row>
    <row r="120" spans="1:70" ht="18" customHeight="1" thickBot="1">
      <c r="A120" s="11" t="s">
        <v>108</v>
      </c>
      <c r="B120" s="26" t="s">
        <v>109</v>
      </c>
      <c r="C120" s="74" t="s">
        <v>181</v>
      </c>
      <c r="D120" s="67">
        <v>1</v>
      </c>
      <c r="E120" s="65"/>
      <c r="F120" s="66"/>
      <c r="G120" s="65"/>
      <c r="H120" s="68"/>
      <c r="I120" s="68"/>
      <c r="J120" s="68"/>
      <c r="K120" s="68"/>
      <c r="L120" s="68"/>
      <c r="M120" s="68">
        <v>3</v>
      </c>
      <c r="N120" s="68"/>
      <c r="O120" s="68"/>
      <c r="P120" s="68"/>
      <c r="Q120" s="68"/>
      <c r="R120" s="68"/>
      <c r="S120" s="68"/>
      <c r="T120" s="68">
        <v>6</v>
      </c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42">
        <f t="shared" si="1"/>
        <v>9</v>
      </c>
      <c r="BR120" s="43" t="s">
        <v>182</v>
      </c>
    </row>
    <row r="121" spans="1:70" ht="18" customHeight="1" thickBot="1">
      <c r="A121" s="11" t="s">
        <v>84</v>
      </c>
      <c r="B121" s="26" t="s">
        <v>37</v>
      </c>
      <c r="C121" s="54" t="s">
        <v>25</v>
      </c>
      <c r="D121" s="67"/>
      <c r="E121" s="65"/>
      <c r="F121" s="66"/>
      <c r="G121" s="65"/>
      <c r="H121" s="68"/>
      <c r="I121" s="68"/>
      <c r="J121" s="68">
        <v>4</v>
      </c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42">
        <f t="shared" si="1"/>
        <v>4</v>
      </c>
      <c r="BR121" s="43"/>
    </row>
    <row r="122" spans="1:70" ht="18" customHeight="1" thickBot="1">
      <c r="A122" s="11" t="s">
        <v>343</v>
      </c>
      <c r="B122" s="26" t="s">
        <v>344</v>
      </c>
      <c r="C122" s="54" t="s">
        <v>63</v>
      </c>
      <c r="D122" s="67">
        <v>1</v>
      </c>
      <c r="E122" s="65"/>
      <c r="F122" s="66"/>
      <c r="G122" s="65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86">
        <v>6</v>
      </c>
      <c r="BE122" s="86"/>
      <c r="BF122" s="86"/>
      <c r="BG122" s="86"/>
      <c r="BH122" s="86"/>
      <c r="BI122" s="68"/>
      <c r="BJ122" s="68"/>
      <c r="BK122" s="68"/>
      <c r="BL122" s="68"/>
      <c r="BM122" s="68"/>
      <c r="BN122" s="68"/>
      <c r="BO122" s="68"/>
      <c r="BP122" s="68"/>
      <c r="BQ122" s="42">
        <f t="shared" si="1"/>
        <v>6</v>
      </c>
      <c r="BR122" s="43" t="s">
        <v>345</v>
      </c>
    </row>
    <row r="123" spans="1:70" ht="18" customHeight="1" thickBot="1">
      <c r="A123" s="11" t="s">
        <v>202</v>
      </c>
      <c r="B123" s="26" t="s">
        <v>62</v>
      </c>
      <c r="C123" s="54" t="s">
        <v>8</v>
      </c>
      <c r="D123" s="67"/>
      <c r="E123" s="65"/>
      <c r="F123" s="66"/>
      <c r="G123" s="65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>
        <v>4</v>
      </c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>
        <v>4</v>
      </c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42">
        <f t="shared" si="1"/>
        <v>8</v>
      </c>
      <c r="BR123" s="43"/>
    </row>
    <row r="124" spans="1:70" ht="18" customHeight="1" thickBot="1">
      <c r="A124" s="11" t="s">
        <v>200</v>
      </c>
      <c r="B124" s="26" t="s">
        <v>122</v>
      </c>
      <c r="C124" s="74" t="s">
        <v>181</v>
      </c>
      <c r="D124" s="67">
        <v>1</v>
      </c>
      <c r="E124" s="65"/>
      <c r="F124" s="66"/>
      <c r="G124" s="65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>
        <v>6</v>
      </c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42">
        <f t="shared" si="1"/>
        <v>6</v>
      </c>
      <c r="BR124" s="43" t="s">
        <v>201</v>
      </c>
    </row>
    <row r="125" spans="1:70" ht="18" customHeight="1" thickBot="1">
      <c r="A125" s="11" t="s">
        <v>323</v>
      </c>
      <c r="B125" s="26" t="s">
        <v>56</v>
      </c>
      <c r="C125" s="54" t="s">
        <v>25</v>
      </c>
      <c r="D125" s="67"/>
      <c r="E125" s="65"/>
      <c r="F125" s="66"/>
      <c r="G125" s="65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83">
        <v>1</v>
      </c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42">
        <f t="shared" si="1"/>
        <v>1</v>
      </c>
      <c r="BR125" s="43"/>
    </row>
    <row r="126" spans="1:70" ht="18" customHeight="1" thickBot="1">
      <c r="A126" s="11" t="s">
        <v>303</v>
      </c>
      <c r="B126" s="26" t="s">
        <v>15</v>
      </c>
      <c r="C126" s="54" t="s">
        <v>63</v>
      </c>
      <c r="D126" s="67"/>
      <c r="E126" s="65"/>
      <c r="F126" s="66"/>
      <c r="G126" s="65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83">
        <v>1</v>
      </c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42">
        <f t="shared" si="1"/>
        <v>1</v>
      </c>
      <c r="BR126" s="43"/>
    </row>
    <row r="127" spans="1:70" ht="18" customHeight="1" thickBot="1">
      <c r="A127" s="11" t="s">
        <v>66</v>
      </c>
      <c r="B127" s="26" t="s">
        <v>67</v>
      </c>
      <c r="C127" s="54" t="s">
        <v>63</v>
      </c>
      <c r="D127" s="67"/>
      <c r="E127" s="65"/>
      <c r="F127" s="66"/>
      <c r="G127" s="71">
        <v>3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42">
        <f t="shared" si="1"/>
        <v>3</v>
      </c>
      <c r="BR127" s="43"/>
    </row>
    <row r="128" spans="1:70" ht="18" customHeight="1" thickBot="1">
      <c r="A128" s="61" t="s">
        <v>365</v>
      </c>
      <c r="B128" s="62" t="s">
        <v>15</v>
      </c>
      <c r="C128" s="54" t="s">
        <v>16</v>
      </c>
      <c r="D128" s="67"/>
      <c r="E128" s="65"/>
      <c r="F128" s="66"/>
      <c r="G128" s="71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>
        <v>4</v>
      </c>
      <c r="BH128" s="68"/>
      <c r="BI128" s="68"/>
      <c r="BJ128" s="68"/>
      <c r="BK128" s="68"/>
      <c r="BL128" s="68"/>
      <c r="BM128" s="68"/>
      <c r="BN128" s="68"/>
      <c r="BO128" s="68"/>
      <c r="BP128" s="68"/>
      <c r="BQ128" s="42">
        <f t="shared" si="1"/>
        <v>4</v>
      </c>
      <c r="BR128" s="43"/>
    </row>
    <row r="129" spans="1:70" ht="18" customHeight="1" thickBot="1">
      <c r="A129" s="11" t="s">
        <v>95</v>
      </c>
      <c r="B129" s="26" t="s">
        <v>59</v>
      </c>
      <c r="C129" s="74" t="s">
        <v>181</v>
      </c>
      <c r="D129" s="67">
        <v>1</v>
      </c>
      <c r="E129" s="65"/>
      <c r="F129" s="66"/>
      <c r="G129" s="71"/>
      <c r="H129" s="68"/>
      <c r="I129" s="68"/>
      <c r="J129" s="68"/>
      <c r="K129" s="68"/>
      <c r="L129" s="68">
        <v>4</v>
      </c>
      <c r="M129" s="68"/>
      <c r="N129" s="68"/>
      <c r="O129" s="68"/>
      <c r="P129" s="68">
        <v>6</v>
      </c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>
        <v>3</v>
      </c>
      <c r="AB129" s="68"/>
      <c r="AC129" s="68"/>
      <c r="AD129" s="68"/>
      <c r="AE129" s="68">
        <v>4</v>
      </c>
      <c r="AF129" s="68"/>
      <c r="AG129" s="68"/>
      <c r="AH129" s="68"/>
      <c r="AI129" s="68">
        <v>6</v>
      </c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42">
        <f t="shared" si="1"/>
        <v>23</v>
      </c>
      <c r="BR129" s="43" t="s">
        <v>246</v>
      </c>
    </row>
    <row r="130" spans="1:70" ht="18" customHeight="1" thickBot="1">
      <c r="A130" s="11" t="s">
        <v>249</v>
      </c>
      <c r="B130" s="26" t="s">
        <v>198</v>
      </c>
      <c r="C130" s="54" t="s">
        <v>16</v>
      </c>
      <c r="D130" s="67"/>
      <c r="E130" s="65"/>
      <c r="F130" s="66"/>
      <c r="G130" s="71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>
        <v>2</v>
      </c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42">
        <f t="shared" si="1"/>
        <v>2</v>
      </c>
      <c r="BR130" s="43"/>
    </row>
    <row r="131" spans="1:70" ht="18" customHeight="1" thickBot="1">
      <c r="A131" s="11" t="s">
        <v>277</v>
      </c>
      <c r="B131" s="26" t="s">
        <v>278</v>
      </c>
      <c r="C131" s="54" t="s">
        <v>16</v>
      </c>
      <c r="D131" s="67">
        <v>1</v>
      </c>
      <c r="E131" s="65"/>
      <c r="F131" s="66"/>
      <c r="G131" s="71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>
        <v>6</v>
      </c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42">
        <f t="shared" si="1"/>
        <v>6</v>
      </c>
      <c r="BR131" s="43"/>
    </row>
    <row r="132" spans="1:70" ht="18" customHeight="1" thickBot="1">
      <c r="A132" s="11" t="s">
        <v>159</v>
      </c>
      <c r="B132" s="26" t="s">
        <v>160</v>
      </c>
      <c r="C132" s="54" t="s">
        <v>8</v>
      </c>
      <c r="D132" s="67"/>
      <c r="E132" s="65"/>
      <c r="F132" s="66"/>
      <c r="G132" s="71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>
        <v>4</v>
      </c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42">
        <f t="shared" si="1"/>
        <v>4</v>
      </c>
      <c r="BR132" s="43"/>
    </row>
    <row r="133" spans="1:70" ht="18" customHeight="1" thickBot="1">
      <c r="A133" s="11" t="s">
        <v>191</v>
      </c>
      <c r="B133" s="26" t="s">
        <v>71</v>
      </c>
      <c r="C133" s="54" t="s">
        <v>16</v>
      </c>
      <c r="D133" s="67"/>
      <c r="E133" s="65"/>
      <c r="F133" s="66"/>
      <c r="G133" s="71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>
        <v>2</v>
      </c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>
        <v>4</v>
      </c>
      <c r="AZ133" s="68"/>
      <c r="BA133" s="68"/>
      <c r="BB133" s="68"/>
      <c r="BC133" s="68"/>
      <c r="BD133" s="68"/>
      <c r="BE133" s="68"/>
      <c r="BF133" s="68">
        <v>1</v>
      </c>
      <c r="BG133" s="68">
        <v>1</v>
      </c>
      <c r="BH133" s="68"/>
      <c r="BI133" s="68"/>
      <c r="BJ133" s="68"/>
      <c r="BK133" s="68"/>
      <c r="BL133" s="68"/>
      <c r="BM133" s="68"/>
      <c r="BN133" s="68"/>
      <c r="BO133" s="68"/>
      <c r="BP133" s="68"/>
      <c r="BQ133" s="42">
        <f t="shared" si="1"/>
        <v>8</v>
      </c>
      <c r="BR133" s="43"/>
    </row>
    <row r="134" spans="1:70" ht="18" customHeight="1" thickBot="1">
      <c r="A134" s="11" t="s">
        <v>12</v>
      </c>
      <c r="B134" s="26" t="s">
        <v>11</v>
      </c>
      <c r="C134" s="63" t="s">
        <v>26</v>
      </c>
      <c r="D134" s="67">
        <v>1</v>
      </c>
      <c r="E134" s="65"/>
      <c r="F134" s="65">
        <v>6</v>
      </c>
      <c r="G134" s="65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>
        <v>3</v>
      </c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42">
        <f t="shared" si="1"/>
        <v>9</v>
      </c>
      <c r="BR134" s="6" t="s">
        <v>13</v>
      </c>
    </row>
    <row r="135" spans="1:70" ht="18" customHeight="1" thickBot="1">
      <c r="A135" s="61" t="s">
        <v>359</v>
      </c>
      <c r="B135" s="62" t="s">
        <v>15</v>
      </c>
      <c r="C135" s="17" t="s">
        <v>25</v>
      </c>
      <c r="D135" s="67"/>
      <c r="E135" s="65"/>
      <c r="F135" s="65"/>
      <c r="G135" s="65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>
        <v>2</v>
      </c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42">
        <f t="shared" si="1"/>
        <v>2</v>
      </c>
      <c r="BR135" s="6"/>
    </row>
    <row r="136" spans="1:70" ht="18" customHeight="1" thickBot="1">
      <c r="A136" s="11" t="s">
        <v>289</v>
      </c>
      <c r="B136" s="26" t="s">
        <v>32</v>
      </c>
      <c r="C136" s="17" t="s">
        <v>25</v>
      </c>
      <c r="D136" s="67"/>
      <c r="E136" s="65"/>
      <c r="F136" s="65"/>
      <c r="G136" s="65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>
        <v>3</v>
      </c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86">
        <v>1</v>
      </c>
      <c r="BE136" s="86"/>
      <c r="BF136" s="86"/>
      <c r="BG136" s="86"/>
      <c r="BH136" s="86"/>
      <c r="BI136" s="68"/>
      <c r="BJ136" s="68"/>
      <c r="BK136" s="68"/>
      <c r="BL136" s="68"/>
      <c r="BM136" s="68"/>
      <c r="BN136" s="68"/>
      <c r="BO136" s="68"/>
      <c r="BP136" s="68"/>
      <c r="BQ136" s="42">
        <f t="shared" si="1"/>
        <v>4</v>
      </c>
      <c r="BR136" s="6"/>
    </row>
    <row r="137" spans="1:70" ht="18" customHeight="1" thickBot="1">
      <c r="A137" s="11" t="s">
        <v>356</v>
      </c>
      <c r="B137" s="26" t="s">
        <v>357</v>
      </c>
      <c r="C137" s="17" t="s">
        <v>16</v>
      </c>
      <c r="D137" s="67">
        <v>1</v>
      </c>
      <c r="E137" s="65"/>
      <c r="F137" s="65"/>
      <c r="G137" s="65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86"/>
      <c r="BE137" s="86"/>
      <c r="BF137" s="86">
        <v>6</v>
      </c>
      <c r="BG137" s="86"/>
      <c r="BH137" s="86"/>
      <c r="BI137" s="68"/>
      <c r="BJ137" s="68"/>
      <c r="BK137" s="68"/>
      <c r="BL137" s="68"/>
      <c r="BM137" s="68"/>
      <c r="BN137" s="68"/>
      <c r="BO137" s="68"/>
      <c r="BP137" s="68"/>
      <c r="BQ137" s="42">
        <f t="shared" si="1"/>
        <v>6</v>
      </c>
      <c r="BR137" s="6"/>
    </row>
    <row r="138" spans="1:70" ht="18" customHeight="1" thickBot="1">
      <c r="A138" s="11" t="s">
        <v>254</v>
      </c>
      <c r="B138" s="26" t="s">
        <v>207</v>
      </c>
      <c r="C138" s="17" t="s">
        <v>63</v>
      </c>
      <c r="D138" s="67"/>
      <c r="E138" s="65"/>
      <c r="F138" s="65"/>
      <c r="G138" s="65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86">
        <v>1</v>
      </c>
      <c r="AJ138" s="86"/>
      <c r="AK138" s="86"/>
      <c r="AL138" s="86"/>
      <c r="AM138" s="86"/>
      <c r="AN138" s="86"/>
      <c r="AO138" s="86"/>
      <c r="AP138" s="86"/>
      <c r="AQ138" s="86">
        <v>3</v>
      </c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68"/>
      <c r="BL138" s="68"/>
      <c r="BM138" s="68"/>
      <c r="BN138" s="68"/>
      <c r="BO138" s="68"/>
      <c r="BP138" s="68"/>
      <c r="BQ138" s="42">
        <f t="shared" si="1"/>
        <v>4</v>
      </c>
      <c r="BR138" s="6"/>
    </row>
    <row r="139" spans="1:70" s="5" customFormat="1" ht="18" customHeight="1" thickBot="1">
      <c r="A139" s="61" t="s">
        <v>229</v>
      </c>
      <c r="B139" s="62" t="s">
        <v>230</v>
      </c>
      <c r="C139" s="17" t="s">
        <v>16</v>
      </c>
      <c r="D139" s="67"/>
      <c r="E139" s="65"/>
      <c r="F139" s="65"/>
      <c r="G139" s="65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>
        <v>2</v>
      </c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42">
        <f t="shared" si="1"/>
        <v>2</v>
      </c>
      <c r="BR139" s="6"/>
    </row>
    <row r="140" spans="1:70" ht="18" customHeight="1" thickBot="1">
      <c r="A140" s="11" t="s">
        <v>125</v>
      </c>
      <c r="B140" s="26" t="s">
        <v>126</v>
      </c>
      <c r="C140" s="17" t="s">
        <v>25</v>
      </c>
      <c r="D140" s="67">
        <v>1</v>
      </c>
      <c r="E140" s="65"/>
      <c r="F140" s="65"/>
      <c r="G140" s="65"/>
      <c r="H140" s="68"/>
      <c r="I140" s="68"/>
      <c r="J140" s="68"/>
      <c r="K140" s="68"/>
      <c r="L140" s="68"/>
      <c r="M140" s="68"/>
      <c r="N140" s="75">
        <v>2</v>
      </c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>
        <v>6</v>
      </c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42">
        <f t="shared" si="1"/>
        <v>8</v>
      </c>
      <c r="BR140" s="6"/>
    </row>
    <row r="141" spans="1:70" ht="18" customHeight="1" thickBot="1">
      <c r="A141" s="11" t="s">
        <v>146</v>
      </c>
      <c r="B141" s="26" t="s">
        <v>104</v>
      </c>
      <c r="C141" s="17" t="s">
        <v>25</v>
      </c>
      <c r="D141" s="67"/>
      <c r="E141" s="65"/>
      <c r="F141" s="65"/>
      <c r="G141" s="65"/>
      <c r="H141" s="68"/>
      <c r="I141" s="68"/>
      <c r="J141" s="68"/>
      <c r="K141" s="68"/>
      <c r="L141" s="68"/>
      <c r="M141" s="68"/>
      <c r="N141" s="75"/>
      <c r="O141" s="68"/>
      <c r="P141" s="78">
        <v>3</v>
      </c>
      <c r="Q141" s="68"/>
      <c r="R141" s="68"/>
      <c r="S141" s="68"/>
      <c r="T141" s="68"/>
      <c r="U141" s="68"/>
      <c r="V141" s="68">
        <v>4</v>
      </c>
      <c r="W141" s="68"/>
      <c r="X141" s="68"/>
      <c r="Y141" s="68"/>
      <c r="Z141" s="68"/>
      <c r="AA141" s="68"/>
      <c r="AB141" s="68"/>
      <c r="AC141" s="68"/>
      <c r="AD141" s="68"/>
      <c r="AE141" s="68"/>
      <c r="AF141" s="68">
        <v>1</v>
      </c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86">
        <v>4</v>
      </c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42">
        <f t="shared" ref="BQ141:BQ207" si="2">SUM(E141:BP141)</f>
        <v>12</v>
      </c>
      <c r="BR141" s="6"/>
    </row>
    <row r="142" spans="1:70" ht="18" customHeight="1" thickBot="1">
      <c r="A142" s="11" t="s">
        <v>209</v>
      </c>
      <c r="B142" s="26" t="s">
        <v>62</v>
      </c>
      <c r="C142" s="17" t="s">
        <v>25</v>
      </c>
      <c r="D142" s="67">
        <v>1</v>
      </c>
      <c r="E142" s="65"/>
      <c r="F142" s="65"/>
      <c r="G142" s="65"/>
      <c r="H142" s="68"/>
      <c r="I142" s="68"/>
      <c r="J142" s="68"/>
      <c r="K142" s="68"/>
      <c r="L142" s="68"/>
      <c r="M142" s="68"/>
      <c r="N142" s="75"/>
      <c r="O142" s="68"/>
      <c r="P142" s="7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86">
        <v>2</v>
      </c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>
        <v>4</v>
      </c>
      <c r="BJ142" s="68">
        <v>6</v>
      </c>
      <c r="BK142" s="68"/>
      <c r="BL142" s="68"/>
      <c r="BM142" s="68"/>
      <c r="BN142" s="68"/>
      <c r="BO142" s="68"/>
      <c r="BP142" s="68"/>
      <c r="BQ142" s="42">
        <f t="shared" si="2"/>
        <v>12</v>
      </c>
      <c r="BR142" s="6"/>
    </row>
    <row r="143" spans="1:70" ht="18" customHeight="1" thickBot="1">
      <c r="A143" s="11" t="s">
        <v>302</v>
      </c>
      <c r="B143" s="26" t="s">
        <v>101</v>
      </c>
      <c r="C143" s="17" t="s">
        <v>25</v>
      </c>
      <c r="D143" s="67"/>
      <c r="E143" s="65"/>
      <c r="F143" s="65"/>
      <c r="G143" s="65"/>
      <c r="H143" s="68"/>
      <c r="I143" s="68"/>
      <c r="J143" s="68"/>
      <c r="K143" s="68"/>
      <c r="L143" s="68"/>
      <c r="M143" s="68"/>
      <c r="N143" s="75"/>
      <c r="O143" s="68"/>
      <c r="P143" s="7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86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83">
        <v>3</v>
      </c>
      <c r="AS143" s="68"/>
      <c r="AT143" s="68"/>
      <c r="AU143" s="68"/>
      <c r="AV143" s="68"/>
      <c r="AW143" s="68"/>
      <c r="AX143" s="68"/>
      <c r="AY143" s="68"/>
      <c r="AZ143" s="68"/>
      <c r="BA143" s="68"/>
      <c r="BB143" s="68">
        <v>1</v>
      </c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42">
        <f t="shared" si="2"/>
        <v>4</v>
      </c>
      <c r="BR143" s="6"/>
    </row>
    <row r="144" spans="1:70" ht="18" customHeight="1" thickBot="1">
      <c r="A144" s="11" t="s">
        <v>58</v>
      </c>
      <c r="B144" s="26" t="s">
        <v>59</v>
      </c>
      <c r="C144" s="17" t="s">
        <v>8</v>
      </c>
      <c r="D144" s="67"/>
      <c r="E144" s="65"/>
      <c r="F144" s="65"/>
      <c r="G144" s="65">
        <v>2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42">
        <f t="shared" si="2"/>
        <v>2</v>
      </c>
      <c r="BR144" s="6"/>
    </row>
    <row r="145" spans="1:70" ht="18" customHeight="1" thickBot="1">
      <c r="A145" s="11" t="s">
        <v>369</v>
      </c>
      <c r="B145" s="26" t="s">
        <v>101</v>
      </c>
      <c r="C145" s="17" t="s">
        <v>16</v>
      </c>
      <c r="D145" s="67"/>
      <c r="E145" s="65"/>
      <c r="F145" s="65"/>
      <c r="G145" s="65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>
        <v>2</v>
      </c>
      <c r="BI145" s="68"/>
      <c r="BJ145" s="68"/>
      <c r="BK145" s="68"/>
      <c r="BL145" s="68"/>
      <c r="BM145" s="68"/>
      <c r="BN145" s="68"/>
      <c r="BO145" s="68"/>
      <c r="BP145" s="68"/>
      <c r="BQ145" s="42">
        <f t="shared" si="2"/>
        <v>2</v>
      </c>
      <c r="BR145" s="6"/>
    </row>
    <row r="146" spans="1:70" ht="18" customHeight="1" thickBot="1">
      <c r="A146" s="11" t="s">
        <v>293</v>
      </c>
      <c r="B146" s="26" t="s">
        <v>69</v>
      </c>
      <c r="C146" s="17" t="s">
        <v>8</v>
      </c>
      <c r="D146" s="67"/>
      <c r="E146" s="65"/>
      <c r="F146" s="65"/>
      <c r="G146" s="65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>
        <v>1</v>
      </c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42">
        <f t="shared" si="2"/>
        <v>1</v>
      </c>
      <c r="BR146" s="6"/>
    </row>
    <row r="147" spans="1:70" ht="18" customHeight="1" thickBot="1">
      <c r="A147" s="61" t="s">
        <v>107</v>
      </c>
      <c r="B147" s="62" t="s">
        <v>45</v>
      </c>
      <c r="C147" s="17" t="s">
        <v>16</v>
      </c>
      <c r="D147" s="67"/>
      <c r="E147" s="65"/>
      <c r="F147" s="65"/>
      <c r="G147" s="65"/>
      <c r="H147" s="68"/>
      <c r="I147" s="68"/>
      <c r="J147" s="68"/>
      <c r="K147" s="68"/>
      <c r="L147" s="68"/>
      <c r="M147" s="68">
        <v>4</v>
      </c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42">
        <f t="shared" si="2"/>
        <v>4</v>
      </c>
      <c r="BR147" s="6"/>
    </row>
    <row r="148" spans="1:70" ht="18" customHeight="1" thickBot="1">
      <c r="A148" s="61" t="s">
        <v>77</v>
      </c>
      <c r="B148" s="62" t="s">
        <v>20</v>
      </c>
      <c r="C148" s="17" t="s">
        <v>16</v>
      </c>
      <c r="D148" s="67"/>
      <c r="E148" s="65"/>
      <c r="F148" s="65"/>
      <c r="G148" s="65"/>
      <c r="H148" s="68"/>
      <c r="I148" s="68">
        <v>2</v>
      </c>
      <c r="J148" s="68"/>
      <c r="K148" s="68"/>
      <c r="L148" s="68"/>
      <c r="M148" s="68"/>
      <c r="N148" s="68"/>
      <c r="O148" s="68"/>
      <c r="P148" s="68"/>
      <c r="Q148" s="68">
        <v>4</v>
      </c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>
        <v>2</v>
      </c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42">
        <f t="shared" si="2"/>
        <v>8</v>
      </c>
      <c r="BR148" s="6"/>
    </row>
    <row r="149" spans="1:70" ht="18" customHeight="1" thickBot="1">
      <c r="A149" s="11" t="s">
        <v>120</v>
      </c>
      <c r="B149" s="26" t="s">
        <v>101</v>
      </c>
      <c r="C149" s="17" t="s">
        <v>16</v>
      </c>
      <c r="D149" s="67"/>
      <c r="E149" s="65"/>
      <c r="F149" s="65"/>
      <c r="G149" s="65"/>
      <c r="H149" s="68"/>
      <c r="I149" s="68"/>
      <c r="J149" s="68"/>
      <c r="K149" s="68"/>
      <c r="L149" s="68"/>
      <c r="M149" s="68"/>
      <c r="N149" s="68">
        <v>3</v>
      </c>
      <c r="O149" s="68">
        <v>1</v>
      </c>
      <c r="P149" s="68"/>
      <c r="Q149" s="68">
        <v>3</v>
      </c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42">
        <f t="shared" si="2"/>
        <v>7</v>
      </c>
      <c r="BR149" s="6"/>
    </row>
    <row r="150" spans="1:70" ht="18" customHeight="1" thickBot="1">
      <c r="A150" s="11" t="s">
        <v>206</v>
      </c>
      <c r="B150" s="26" t="s">
        <v>207</v>
      </c>
      <c r="C150" s="17" t="s">
        <v>63</v>
      </c>
      <c r="D150" s="67"/>
      <c r="E150" s="65"/>
      <c r="F150" s="65"/>
      <c r="G150" s="65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86">
        <v>4</v>
      </c>
      <c r="AB150" s="68"/>
      <c r="AC150" s="68"/>
      <c r="AD150" s="68"/>
      <c r="AE150" s="68"/>
      <c r="AF150" s="68"/>
      <c r="AG150" s="68"/>
      <c r="AH150" s="68"/>
      <c r="AI150" s="68"/>
      <c r="AJ150" s="68"/>
      <c r="AK150" s="68">
        <v>3</v>
      </c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42">
        <f t="shared" si="2"/>
        <v>7</v>
      </c>
      <c r="BR150" s="6"/>
    </row>
    <row r="151" spans="1:70" ht="18" customHeight="1" thickBot="1">
      <c r="A151" s="11" t="s">
        <v>140</v>
      </c>
      <c r="B151" s="26" t="s">
        <v>141</v>
      </c>
      <c r="C151" s="17" t="s">
        <v>25</v>
      </c>
      <c r="D151" s="67"/>
      <c r="E151" s="65"/>
      <c r="F151" s="65"/>
      <c r="G151" s="65"/>
      <c r="H151" s="68"/>
      <c r="I151" s="68"/>
      <c r="J151" s="68"/>
      <c r="K151" s="68"/>
      <c r="L151" s="68"/>
      <c r="M151" s="68"/>
      <c r="N151" s="68"/>
      <c r="O151" s="78">
        <v>3</v>
      </c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42">
        <f t="shared" si="2"/>
        <v>3</v>
      </c>
      <c r="BR151" s="6"/>
    </row>
    <row r="152" spans="1:70" ht="18" customHeight="1" thickBot="1">
      <c r="A152" s="11" t="s">
        <v>328</v>
      </c>
      <c r="B152" s="26" t="s">
        <v>329</v>
      </c>
      <c r="C152" s="17" t="s">
        <v>63</v>
      </c>
      <c r="D152" s="67"/>
      <c r="E152" s="65"/>
      <c r="F152" s="65"/>
      <c r="G152" s="65"/>
      <c r="H152" s="68"/>
      <c r="I152" s="68"/>
      <c r="J152" s="68"/>
      <c r="K152" s="68"/>
      <c r="L152" s="68"/>
      <c r="M152" s="68"/>
      <c r="N152" s="68"/>
      <c r="O152" s="7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90">
        <v>2</v>
      </c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42">
        <f t="shared" si="2"/>
        <v>2</v>
      </c>
      <c r="BR152" s="6"/>
    </row>
    <row r="153" spans="1:70" ht="18" customHeight="1" thickBot="1">
      <c r="A153" s="61" t="s">
        <v>266</v>
      </c>
      <c r="B153" s="62" t="s">
        <v>230</v>
      </c>
      <c r="C153" s="17" t="s">
        <v>16</v>
      </c>
      <c r="D153" s="67"/>
      <c r="E153" s="65"/>
      <c r="F153" s="65"/>
      <c r="G153" s="65"/>
      <c r="H153" s="68"/>
      <c r="I153" s="68"/>
      <c r="J153" s="68"/>
      <c r="K153" s="68"/>
      <c r="L153" s="68"/>
      <c r="M153" s="68"/>
      <c r="N153" s="68"/>
      <c r="O153" s="7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>
        <v>1</v>
      </c>
      <c r="AN153" s="68"/>
      <c r="AO153" s="68"/>
      <c r="AP153" s="68">
        <v>4</v>
      </c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42">
        <f t="shared" si="2"/>
        <v>5</v>
      </c>
      <c r="BR153" s="6"/>
    </row>
    <row r="154" spans="1:70" ht="18" customHeight="1" thickBot="1">
      <c r="A154" s="11" t="s">
        <v>212</v>
      </c>
      <c r="B154" s="26" t="s">
        <v>150</v>
      </c>
      <c r="C154" s="17" t="s">
        <v>16</v>
      </c>
      <c r="D154" s="67"/>
      <c r="E154" s="65"/>
      <c r="F154" s="65"/>
      <c r="G154" s="65"/>
      <c r="H154" s="68"/>
      <c r="I154" s="68"/>
      <c r="J154" s="68"/>
      <c r="K154" s="68"/>
      <c r="L154" s="68"/>
      <c r="M154" s="68"/>
      <c r="N154" s="68"/>
      <c r="O154" s="7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>
        <v>2</v>
      </c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42">
        <f t="shared" si="2"/>
        <v>2</v>
      </c>
      <c r="BR154" s="6"/>
    </row>
    <row r="155" spans="1:70" ht="18" customHeight="1" thickBot="1">
      <c r="A155" s="61" t="s">
        <v>57</v>
      </c>
      <c r="B155" s="62" t="s">
        <v>45</v>
      </c>
      <c r="C155" s="17" t="s">
        <v>8</v>
      </c>
      <c r="D155" s="67">
        <v>1</v>
      </c>
      <c r="E155" s="65"/>
      <c r="F155" s="65"/>
      <c r="G155" s="65">
        <v>3</v>
      </c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>
        <v>2</v>
      </c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>
        <v>6</v>
      </c>
      <c r="AR155" s="68"/>
      <c r="AS155" s="68">
        <v>2</v>
      </c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42">
        <f t="shared" si="2"/>
        <v>13</v>
      </c>
      <c r="BR155" s="6"/>
    </row>
    <row r="156" spans="1:70" ht="18" customHeight="1" thickBot="1">
      <c r="A156" s="61" t="s">
        <v>54</v>
      </c>
      <c r="B156" s="62" t="s">
        <v>45</v>
      </c>
      <c r="C156" s="17" t="s">
        <v>8</v>
      </c>
      <c r="D156" s="67">
        <v>1</v>
      </c>
      <c r="E156" s="65"/>
      <c r="F156" s="65"/>
      <c r="G156" s="65">
        <v>6</v>
      </c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42">
        <f t="shared" si="2"/>
        <v>6</v>
      </c>
      <c r="BR156" s="6"/>
    </row>
    <row r="157" spans="1:70" ht="18" customHeight="1" thickBot="1">
      <c r="A157" s="61" t="s">
        <v>265</v>
      </c>
      <c r="B157" s="62" t="s">
        <v>230</v>
      </c>
      <c r="C157" s="63" t="s">
        <v>26</v>
      </c>
      <c r="D157" s="67">
        <v>1</v>
      </c>
      <c r="E157" s="65"/>
      <c r="F157" s="65"/>
      <c r="G157" s="65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>
        <v>3</v>
      </c>
      <c r="AN157" s="68"/>
      <c r="AO157" s="68"/>
      <c r="AP157" s="68">
        <v>6</v>
      </c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42">
        <f t="shared" si="2"/>
        <v>9</v>
      </c>
      <c r="BR157" s="6" t="s">
        <v>351</v>
      </c>
    </row>
    <row r="158" spans="1:70" ht="18" customHeight="1" thickBot="1">
      <c r="A158" s="11" t="s">
        <v>61</v>
      </c>
      <c r="B158" s="26" t="s">
        <v>62</v>
      </c>
      <c r="C158" s="63" t="s">
        <v>299</v>
      </c>
      <c r="D158" s="76">
        <v>2</v>
      </c>
      <c r="E158" s="65"/>
      <c r="F158" s="65"/>
      <c r="G158" s="71">
        <v>6</v>
      </c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83">
        <v>6</v>
      </c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>
        <v>3</v>
      </c>
      <c r="BM158" s="68"/>
      <c r="BN158" s="68"/>
      <c r="BO158" s="68"/>
      <c r="BP158" s="68"/>
      <c r="BQ158" s="42">
        <f t="shared" si="2"/>
        <v>15</v>
      </c>
      <c r="BR158" s="6" t="s">
        <v>300</v>
      </c>
    </row>
    <row r="159" spans="1:70" ht="18" customHeight="1" thickBot="1">
      <c r="A159" s="61" t="s">
        <v>368</v>
      </c>
      <c r="B159" s="62" t="s">
        <v>15</v>
      </c>
      <c r="C159" s="17" t="s">
        <v>16</v>
      </c>
      <c r="D159" s="76"/>
      <c r="E159" s="65"/>
      <c r="F159" s="65"/>
      <c r="G159" s="71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8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>
        <v>4</v>
      </c>
      <c r="BI159" s="68"/>
      <c r="BJ159" s="68"/>
      <c r="BK159" s="68"/>
      <c r="BL159" s="68"/>
      <c r="BM159" s="68"/>
      <c r="BN159" s="68"/>
      <c r="BO159" s="68"/>
      <c r="BP159" s="68"/>
      <c r="BQ159" s="42">
        <f t="shared" si="2"/>
        <v>4</v>
      </c>
      <c r="BR159" s="6"/>
    </row>
    <row r="160" spans="1:70" ht="18" customHeight="1" thickBot="1">
      <c r="A160" s="11" t="s">
        <v>228</v>
      </c>
      <c r="B160" s="26" t="s">
        <v>34</v>
      </c>
      <c r="C160" s="63" t="s">
        <v>280</v>
      </c>
      <c r="D160" s="76">
        <v>2</v>
      </c>
      <c r="E160" s="65"/>
      <c r="F160" s="65"/>
      <c r="G160" s="71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>
        <v>6</v>
      </c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>
        <v>6</v>
      </c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42">
        <f t="shared" si="2"/>
        <v>12</v>
      </c>
      <c r="BR160" s="6" t="s">
        <v>281</v>
      </c>
    </row>
    <row r="161" spans="1:70" ht="18" customHeight="1" thickBot="1">
      <c r="A161" s="11" t="s">
        <v>301</v>
      </c>
      <c r="B161" s="26" t="s">
        <v>101</v>
      </c>
      <c r="C161" s="17" t="s">
        <v>25</v>
      </c>
      <c r="D161" s="67">
        <v>1</v>
      </c>
      <c r="E161" s="65"/>
      <c r="F161" s="65"/>
      <c r="G161" s="71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83">
        <v>4</v>
      </c>
      <c r="AS161" s="68"/>
      <c r="AT161" s="68"/>
      <c r="AU161" s="68"/>
      <c r="AV161" s="68"/>
      <c r="AW161" s="68">
        <v>6</v>
      </c>
      <c r="AX161" s="68"/>
      <c r="AY161" s="68"/>
      <c r="AZ161" s="68"/>
      <c r="BA161" s="68"/>
      <c r="BB161" s="68"/>
      <c r="BC161" s="68"/>
      <c r="BD161" s="68"/>
      <c r="BE161" s="68"/>
      <c r="BF161" s="68"/>
      <c r="BG161" s="91">
        <v>2</v>
      </c>
      <c r="BH161" s="68"/>
      <c r="BI161" s="68"/>
      <c r="BJ161" s="68"/>
      <c r="BK161" s="68"/>
      <c r="BL161" s="68"/>
      <c r="BM161" s="68"/>
      <c r="BN161" s="68"/>
      <c r="BO161" s="68"/>
      <c r="BP161" s="68"/>
      <c r="BQ161" s="42">
        <f t="shared" si="2"/>
        <v>12</v>
      </c>
      <c r="BR161" s="6"/>
    </row>
    <row r="162" spans="1:70" ht="18" customHeight="1" thickBot="1">
      <c r="A162" s="11" t="s">
        <v>49</v>
      </c>
      <c r="B162" s="26" t="s">
        <v>50</v>
      </c>
      <c r="C162" s="17" t="s">
        <v>25</v>
      </c>
      <c r="D162" s="67"/>
      <c r="E162" s="71">
        <v>2</v>
      </c>
      <c r="F162" s="65"/>
      <c r="G162" s="65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42">
        <f t="shared" si="2"/>
        <v>2</v>
      </c>
      <c r="BR162" s="6"/>
    </row>
    <row r="163" spans="1:70" ht="18" customHeight="1" thickBot="1">
      <c r="A163" s="11" t="s">
        <v>70</v>
      </c>
      <c r="B163" s="26" t="s">
        <v>71</v>
      </c>
      <c r="C163" s="17" t="s">
        <v>63</v>
      </c>
      <c r="D163" s="67"/>
      <c r="E163" s="71"/>
      <c r="F163" s="65"/>
      <c r="G163" s="71">
        <v>1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86">
        <v>1</v>
      </c>
      <c r="Z163" s="86"/>
      <c r="AA163" s="86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83">
        <v>1</v>
      </c>
      <c r="AR163" s="68"/>
      <c r="AS163" s="68"/>
      <c r="AT163" s="68"/>
      <c r="AU163" s="68"/>
      <c r="AV163" s="68"/>
      <c r="AW163" s="68"/>
      <c r="AX163" s="68"/>
      <c r="AY163" s="68"/>
      <c r="AZ163" s="83">
        <v>2</v>
      </c>
      <c r="BA163" s="68"/>
      <c r="BB163" s="68"/>
      <c r="BC163" s="68"/>
      <c r="BD163" s="68"/>
      <c r="BE163" s="68"/>
      <c r="BF163" s="86">
        <v>2</v>
      </c>
      <c r="BG163" s="86"/>
      <c r="BH163" s="86"/>
      <c r="BI163" s="68"/>
      <c r="BJ163" s="68"/>
      <c r="BK163" s="68"/>
      <c r="BL163" s="68"/>
      <c r="BM163" s="68"/>
      <c r="BN163" s="68"/>
      <c r="BO163" s="68"/>
      <c r="BP163" s="68"/>
      <c r="BQ163" s="42">
        <f t="shared" si="2"/>
        <v>7</v>
      </c>
      <c r="BR163" s="6"/>
    </row>
    <row r="164" spans="1:70" ht="18" customHeight="1" thickBot="1">
      <c r="A164" s="11" t="s">
        <v>161</v>
      </c>
      <c r="B164" s="26" t="s">
        <v>162</v>
      </c>
      <c r="C164" s="17" t="s">
        <v>8</v>
      </c>
      <c r="D164" s="67"/>
      <c r="E164" s="71"/>
      <c r="F164" s="65"/>
      <c r="G164" s="71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>
        <v>3</v>
      </c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42">
        <f t="shared" si="2"/>
        <v>3</v>
      </c>
      <c r="BR164" s="6"/>
    </row>
    <row r="165" spans="1:70" ht="18" customHeight="1" thickBot="1">
      <c r="A165" s="11" t="s">
        <v>28</v>
      </c>
      <c r="B165" s="26" t="s">
        <v>29</v>
      </c>
      <c r="C165" s="17" t="s">
        <v>25</v>
      </c>
      <c r="D165" s="67"/>
      <c r="E165" s="65"/>
      <c r="F165" s="66">
        <v>3</v>
      </c>
      <c r="G165" s="65"/>
      <c r="H165" s="68"/>
      <c r="I165" s="75">
        <v>2</v>
      </c>
      <c r="J165" s="68"/>
      <c r="K165" s="68"/>
      <c r="L165" s="68"/>
      <c r="M165" s="68"/>
      <c r="N165" s="68"/>
      <c r="O165" s="68"/>
      <c r="P165" s="68"/>
      <c r="Q165" s="75">
        <v>2</v>
      </c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86">
        <v>3</v>
      </c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68"/>
      <c r="BL165" s="68"/>
      <c r="BM165" s="68"/>
      <c r="BN165" s="68"/>
      <c r="BO165" s="68"/>
      <c r="BP165" s="68"/>
      <c r="BQ165" s="42">
        <f t="shared" si="2"/>
        <v>10</v>
      </c>
      <c r="BR165" s="6"/>
    </row>
    <row r="166" spans="1:70" ht="18" customHeight="1" thickBot="1">
      <c r="A166" s="11" t="s">
        <v>316</v>
      </c>
      <c r="B166" s="26" t="s">
        <v>65</v>
      </c>
      <c r="C166" s="17" t="s">
        <v>16</v>
      </c>
      <c r="D166" s="67"/>
      <c r="E166" s="65"/>
      <c r="F166" s="66"/>
      <c r="G166" s="65"/>
      <c r="H166" s="68"/>
      <c r="I166" s="75"/>
      <c r="J166" s="68"/>
      <c r="K166" s="68"/>
      <c r="L166" s="68"/>
      <c r="M166" s="68"/>
      <c r="N166" s="68"/>
      <c r="O166" s="68"/>
      <c r="P166" s="68"/>
      <c r="Q166" s="75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68">
        <v>2</v>
      </c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68"/>
      <c r="BL166" s="68"/>
      <c r="BM166" s="68"/>
      <c r="BN166" s="68"/>
      <c r="BO166" s="68"/>
      <c r="BP166" s="68"/>
      <c r="BQ166" s="42">
        <f t="shared" si="2"/>
        <v>2</v>
      </c>
      <c r="BR166" s="6"/>
    </row>
    <row r="167" spans="1:70" ht="18" customHeight="1" thickBot="1">
      <c r="A167" s="11" t="s">
        <v>333</v>
      </c>
      <c r="B167" s="26" t="s">
        <v>238</v>
      </c>
      <c r="C167" s="17" t="s">
        <v>25</v>
      </c>
      <c r="D167" s="67">
        <v>1</v>
      </c>
      <c r="E167" s="65"/>
      <c r="F167" s="66"/>
      <c r="G167" s="65"/>
      <c r="H167" s="68"/>
      <c r="I167" s="75"/>
      <c r="J167" s="68"/>
      <c r="K167" s="68"/>
      <c r="L167" s="68"/>
      <c r="M167" s="68"/>
      <c r="N167" s="68"/>
      <c r="O167" s="68"/>
      <c r="P167" s="68"/>
      <c r="Q167" s="75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68"/>
      <c r="AZ167" s="86"/>
      <c r="BA167" s="86"/>
      <c r="BB167" s="86">
        <v>6</v>
      </c>
      <c r="BC167" s="86"/>
      <c r="BD167" s="86"/>
      <c r="BE167" s="86"/>
      <c r="BF167" s="86"/>
      <c r="BG167" s="86"/>
      <c r="BH167" s="86"/>
      <c r="BI167" s="86"/>
      <c r="BJ167" s="86"/>
      <c r="BK167" s="68"/>
      <c r="BL167" s="68"/>
      <c r="BM167" s="68"/>
      <c r="BN167" s="68"/>
      <c r="BO167" s="68"/>
      <c r="BP167" s="68"/>
      <c r="BQ167" s="42">
        <f t="shared" si="2"/>
        <v>6</v>
      </c>
      <c r="BR167" s="6"/>
    </row>
    <row r="168" spans="1:70" ht="18" customHeight="1" thickBot="1">
      <c r="A168" s="61" t="s">
        <v>175</v>
      </c>
      <c r="B168" s="62" t="s">
        <v>15</v>
      </c>
      <c r="C168" s="17" t="s">
        <v>25</v>
      </c>
      <c r="D168" s="67">
        <v>1</v>
      </c>
      <c r="E168" s="65"/>
      <c r="F168" s="66"/>
      <c r="G168" s="65"/>
      <c r="H168" s="68"/>
      <c r="I168" s="75"/>
      <c r="J168" s="68"/>
      <c r="K168" s="68"/>
      <c r="L168" s="68"/>
      <c r="M168" s="68"/>
      <c r="N168" s="68"/>
      <c r="O168" s="68"/>
      <c r="P168" s="68"/>
      <c r="Q168" s="75"/>
      <c r="R168" s="68"/>
      <c r="S168" s="68"/>
      <c r="T168" s="83">
        <v>6</v>
      </c>
      <c r="U168" s="83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42">
        <f t="shared" si="2"/>
        <v>6</v>
      </c>
      <c r="BR168" s="6"/>
    </row>
    <row r="169" spans="1:70" ht="18" customHeight="1" thickBot="1">
      <c r="A169" s="11" t="s">
        <v>38</v>
      </c>
      <c r="B169" s="26" t="s">
        <v>39</v>
      </c>
      <c r="C169" s="17" t="s">
        <v>8</v>
      </c>
      <c r="D169" s="67"/>
      <c r="E169" s="65">
        <v>4</v>
      </c>
      <c r="F169" s="66"/>
      <c r="G169" s="65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42">
        <f t="shared" si="2"/>
        <v>4</v>
      </c>
      <c r="BR169" s="6"/>
    </row>
    <row r="170" spans="1:70" ht="18" customHeight="1" thickBot="1">
      <c r="A170" s="61" t="s">
        <v>27</v>
      </c>
      <c r="B170" s="62" t="s">
        <v>15</v>
      </c>
      <c r="C170" s="17" t="s">
        <v>25</v>
      </c>
      <c r="D170" s="67"/>
      <c r="E170" s="65"/>
      <c r="F170" s="66">
        <v>4</v>
      </c>
      <c r="G170" s="65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86">
        <v>4</v>
      </c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68"/>
      <c r="BL170" s="68"/>
      <c r="BM170" s="68"/>
      <c r="BN170" s="68"/>
      <c r="BO170" s="68"/>
      <c r="BP170" s="68"/>
      <c r="BQ170" s="42">
        <f t="shared" si="2"/>
        <v>8</v>
      </c>
      <c r="BR170" s="43"/>
    </row>
    <row r="171" spans="1:70" ht="18" customHeight="1" thickBot="1">
      <c r="A171" s="11" t="s">
        <v>55</v>
      </c>
      <c r="B171" s="26" t="s">
        <v>56</v>
      </c>
      <c r="C171" s="63" t="s">
        <v>26</v>
      </c>
      <c r="D171" s="76">
        <v>2</v>
      </c>
      <c r="E171" s="65"/>
      <c r="F171" s="66"/>
      <c r="G171" s="65">
        <v>4</v>
      </c>
      <c r="H171" s="68"/>
      <c r="I171" s="68"/>
      <c r="J171" s="68"/>
      <c r="K171" s="68"/>
      <c r="L171" s="68">
        <v>1</v>
      </c>
      <c r="M171" s="68"/>
      <c r="N171" s="68">
        <v>6</v>
      </c>
      <c r="O171" s="68"/>
      <c r="P171" s="68">
        <v>4</v>
      </c>
      <c r="Q171" s="68"/>
      <c r="R171" s="68"/>
      <c r="S171" s="68">
        <v>1</v>
      </c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>
        <v>6</v>
      </c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>
        <v>3</v>
      </c>
      <c r="AS171" s="68">
        <v>3</v>
      </c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42">
        <f t="shared" si="2"/>
        <v>28</v>
      </c>
      <c r="BR171" s="6" t="s">
        <v>117</v>
      </c>
    </row>
    <row r="172" spans="1:70" ht="18" customHeight="1" thickBot="1">
      <c r="A172" s="11" t="s">
        <v>102</v>
      </c>
      <c r="B172" s="26" t="s">
        <v>41</v>
      </c>
      <c r="C172" s="63" t="s">
        <v>139</v>
      </c>
      <c r="D172" s="67">
        <v>1</v>
      </c>
      <c r="E172" s="65"/>
      <c r="F172" s="66"/>
      <c r="G172" s="65"/>
      <c r="H172" s="68"/>
      <c r="I172" s="68"/>
      <c r="J172" s="68"/>
      <c r="K172" s="68"/>
      <c r="L172" s="78">
        <v>2</v>
      </c>
      <c r="M172" s="68"/>
      <c r="N172" s="68"/>
      <c r="O172" s="68"/>
      <c r="P172" s="68"/>
      <c r="Q172" s="68"/>
      <c r="R172" s="68"/>
      <c r="S172" s="68"/>
      <c r="T172" s="68"/>
      <c r="U172" s="68"/>
      <c r="V172" s="68">
        <v>6</v>
      </c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42">
        <f t="shared" si="2"/>
        <v>8</v>
      </c>
      <c r="BR172" s="43" t="s">
        <v>215</v>
      </c>
    </row>
    <row r="173" spans="1:70" ht="18" customHeight="1" thickBot="1">
      <c r="A173" s="11" t="s">
        <v>40</v>
      </c>
      <c r="B173" s="26" t="s">
        <v>41</v>
      </c>
      <c r="C173" s="17" t="s">
        <v>16</v>
      </c>
      <c r="D173" s="67"/>
      <c r="E173" s="65">
        <v>3</v>
      </c>
      <c r="F173" s="65"/>
      <c r="G173" s="65"/>
      <c r="H173" s="68">
        <v>2</v>
      </c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42">
        <f t="shared" si="2"/>
        <v>5</v>
      </c>
      <c r="BR173" s="43"/>
    </row>
    <row r="174" spans="1:70" ht="18" customHeight="1" thickBot="1">
      <c r="A174" s="11" t="s">
        <v>68</v>
      </c>
      <c r="B174" s="26" t="s">
        <v>69</v>
      </c>
      <c r="C174" s="17" t="s">
        <v>63</v>
      </c>
      <c r="D174" s="67"/>
      <c r="E174" s="65"/>
      <c r="F174" s="65"/>
      <c r="G174" s="71">
        <v>2</v>
      </c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42">
        <f t="shared" si="2"/>
        <v>2</v>
      </c>
      <c r="BR174" s="43"/>
    </row>
    <row r="175" spans="1:70" ht="18" customHeight="1" thickBot="1">
      <c r="A175" s="61" t="s">
        <v>44</v>
      </c>
      <c r="B175" s="62" t="s">
        <v>45</v>
      </c>
      <c r="C175" s="17" t="s">
        <v>8</v>
      </c>
      <c r="D175" s="67"/>
      <c r="E175" s="65">
        <v>1</v>
      </c>
      <c r="F175" s="65"/>
      <c r="G175" s="65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42">
        <f t="shared" si="2"/>
        <v>1</v>
      </c>
      <c r="BR175" s="43"/>
    </row>
    <row r="176" spans="1:70" ht="18" customHeight="1" thickBot="1">
      <c r="A176" s="11" t="s">
        <v>241</v>
      </c>
      <c r="B176" s="26" t="s">
        <v>238</v>
      </c>
      <c r="C176" s="17" t="s">
        <v>8</v>
      </c>
      <c r="D176" s="67"/>
      <c r="E176" s="65"/>
      <c r="F176" s="65"/>
      <c r="G176" s="65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>
        <v>4</v>
      </c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>
        <v>3</v>
      </c>
      <c r="BI176" s="68"/>
      <c r="BJ176" s="68"/>
      <c r="BK176" s="68"/>
      <c r="BL176" s="68"/>
      <c r="BM176" s="68"/>
      <c r="BN176" s="68"/>
      <c r="BO176" s="68"/>
      <c r="BP176" s="68"/>
      <c r="BQ176" s="42">
        <f t="shared" si="2"/>
        <v>7</v>
      </c>
      <c r="BR176" s="43"/>
    </row>
    <row r="177" spans="1:70" ht="18" customHeight="1" thickBot="1">
      <c r="A177" s="61" t="s">
        <v>99</v>
      </c>
      <c r="B177" s="62" t="s">
        <v>15</v>
      </c>
      <c r="C177" s="17" t="s">
        <v>25</v>
      </c>
      <c r="D177" s="67"/>
      <c r="E177" s="65"/>
      <c r="F177" s="65"/>
      <c r="G177" s="65"/>
      <c r="H177" s="68"/>
      <c r="I177" s="68"/>
      <c r="J177" s="68"/>
      <c r="K177" s="68"/>
      <c r="L177" s="78">
        <v>4</v>
      </c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42">
        <f t="shared" si="2"/>
        <v>4</v>
      </c>
      <c r="BR177" s="43"/>
    </row>
    <row r="178" spans="1:70" ht="18" customHeight="1" thickBot="1">
      <c r="A178" s="11" t="s">
        <v>93</v>
      </c>
      <c r="B178" s="26" t="s">
        <v>94</v>
      </c>
      <c r="C178" s="63" t="s">
        <v>90</v>
      </c>
      <c r="D178" s="76">
        <v>2</v>
      </c>
      <c r="E178" s="65"/>
      <c r="F178" s="65"/>
      <c r="G178" s="65"/>
      <c r="H178" s="68"/>
      <c r="I178" s="68"/>
      <c r="J178" s="68"/>
      <c r="K178" s="68"/>
      <c r="L178" s="68">
        <v>6</v>
      </c>
      <c r="M178" s="68"/>
      <c r="N178" s="68"/>
      <c r="O178" s="68"/>
      <c r="P178" s="68">
        <v>3</v>
      </c>
      <c r="Q178" s="68"/>
      <c r="R178" s="68"/>
      <c r="S178" s="68">
        <v>6</v>
      </c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42">
        <f t="shared" si="2"/>
        <v>15</v>
      </c>
      <c r="BR178" s="43" t="s">
        <v>165</v>
      </c>
    </row>
    <row r="179" spans="1:70" s="5" customFormat="1" ht="18" customHeight="1" thickBot="1">
      <c r="A179" s="11" t="s">
        <v>64</v>
      </c>
      <c r="B179" s="26" t="s">
        <v>65</v>
      </c>
      <c r="C179" s="17" t="s">
        <v>63</v>
      </c>
      <c r="D179" s="67"/>
      <c r="E179" s="65"/>
      <c r="F179" s="65"/>
      <c r="G179" s="71">
        <v>4</v>
      </c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>
        <v>3</v>
      </c>
      <c r="W179" s="68"/>
      <c r="X179" s="68"/>
      <c r="Y179" s="68"/>
      <c r="Z179" s="68"/>
      <c r="AA179" s="68"/>
      <c r="AB179" s="68"/>
      <c r="AC179" s="68"/>
      <c r="AD179" s="68"/>
      <c r="AE179" s="68"/>
      <c r="AF179" s="68">
        <v>4</v>
      </c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>
        <v>2</v>
      </c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42">
        <f t="shared" si="2"/>
        <v>13</v>
      </c>
      <c r="BR179" s="59"/>
    </row>
    <row r="180" spans="1:70" s="5" customFormat="1" ht="18" customHeight="1" thickBot="1">
      <c r="A180" s="11" t="s">
        <v>133</v>
      </c>
      <c r="B180" s="26" t="s">
        <v>134</v>
      </c>
      <c r="C180" s="17" t="s">
        <v>8</v>
      </c>
      <c r="D180" s="67"/>
      <c r="E180" s="65"/>
      <c r="F180" s="65"/>
      <c r="G180" s="71"/>
      <c r="H180" s="68"/>
      <c r="I180" s="68"/>
      <c r="J180" s="68"/>
      <c r="K180" s="68"/>
      <c r="L180" s="68"/>
      <c r="M180" s="68"/>
      <c r="N180" s="68"/>
      <c r="O180" s="68">
        <v>4</v>
      </c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>
        <v>2</v>
      </c>
      <c r="AP180" s="68"/>
      <c r="AQ180" s="68">
        <v>2</v>
      </c>
      <c r="AR180" s="68"/>
      <c r="AS180" s="68">
        <v>4</v>
      </c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42">
        <f t="shared" si="2"/>
        <v>12</v>
      </c>
      <c r="BR180" s="59"/>
    </row>
    <row r="181" spans="1:70" s="5" customFormat="1" ht="18" customHeight="1" thickBot="1">
      <c r="A181" s="61" t="s">
        <v>155</v>
      </c>
      <c r="B181" s="62" t="s">
        <v>20</v>
      </c>
      <c r="C181" s="17" t="s">
        <v>25</v>
      </c>
      <c r="D181" s="67"/>
      <c r="E181" s="65"/>
      <c r="F181" s="65"/>
      <c r="G181" s="71"/>
      <c r="H181" s="68"/>
      <c r="I181" s="68"/>
      <c r="J181" s="68"/>
      <c r="K181" s="68"/>
      <c r="L181" s="68"/>
      <c r="M181" s="68"/>
      <c r="N181" s="68"/>
      <c r="O181" s="68"/>
      <c r="P181" s="68"/>
      <c r="Q181" s="75">
        <v>3</v>
      </c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42">
        <f t="shared" si="2"/>
        <v>3</v>
      </c>
      <c r="BR181" s="59"/>
    </row>
    <row r="182" spans="1:70" s="5" customFormat="1" ht="18" customHeight="1" thickBot="1">
      <c r="A182" s="11" t="s">
        <v>256</v>
      </c>
      <c r="B182" s="26" t="s">
        <v>150</v>
      </c>
      <c r="C182" s="17" t="s">
        <v>25</v>
      </c>
      <c r="D182" s="67"/>
      <c r="E182" s="65"/>
      <c r="F182" s="65"/>
      <c r="G182" s="71"/>
      <c r="H182" s="68"/>
      <c r="I182" s="68"/>
      <c r="J182" s="68"/>
      <c r="K182" s="68"/>
      <c r="L182" s="68"/>
      <c r="M182" s="68"/>
      <c r="N182" s="68"/>
      <c r="O182" s="68"/>
      <c r="P182" s="68"/>
      <c r="Q182" s="75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>
        <v>2</v>
      </c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42">
        <f t="shared" si="2"/>
        <v>2</v>
      </c>
      <c r="BR182" s="59"/>
    </row>
    <row r="183" spans="1:70" s="5" customFormat="1" ht="18" customHeight="1" thickBot="1">
      <c r="A183" s="11" t="s">
        <v>219</v>
      </c>
      <c r="B183" s="26" t="s">
        <v>62</v>
      </c>
      <c r="C183" s="17" t="s">
        <v>63</v>
      </c>
      <c r="D183" s="67"/>
      <c r="E183" s="65"/>
      <c r="F183" s="65"/>
      <c r="G183" s="71"/>
      <c r="H183" s="68"/>
      <c r="I183" s="68"/>
      <c r="J183" s="68"/>
      <c r="K183" s="68"/>
      <c r="L183" s="68"/>
      <c r="M183" s="68"/>
      <c r="N183" s="68"/>
      <c r="O183" s="68"/>
      <c r="P183" s="68"/>
      <c r="Q183" s="75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>
        <v>3</v>
      </c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83">
        <v>4</v>
      </c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42">
        <f t="shared" si="2"/>
        <v>7</v>
      </c>
      <c r="BR183" s="59"/>
    </row>
    <row r="184" spans="1:70" s="5" customFormat="1" ht="18" customHeight="1" thickBot="1">
      <c r="A184" s="61" t="s">
        <v>262</v>
      </c>
      <c r="B184" s="62" t="s">
        <v>15</v>
      </c>
      <c r="C184" s="17" t="s">
        <v>25</v>
      </c>
      <c r="D184" s="67">
        <v>1</v>
      </c>
      <c r="E184" s="65"/>
      <c r="F184" s="65"/>
      <c r="G184" s="71"/>
      <c r="H184" s="68"/>
      <c r="I184" s="68"/>
      <c r="J184" s="68"/>
      <c r="K184" s="68"/>
      <c r="L184" s="68"/>
      <c r="M184" s="68"/>
      <c r="N184" s="68"/>
      <c r="O184" s="68"/>
      <c r="P184" s="68"/>
      <c r="Q184" s="75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86">
        <v>6</v>
      </c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42">
        <f t="shared" si="2"/>
        <v>6</v>
      </c>
      <c r="BR184" s="59"/>
    </row>
    <row r="185" spans="1:70" s="5" customFormat="1" ht="18" customHeight="1" thickBot="1">
      <c r="A185" s="11" t="s">
        <v>259</v>
      </c>
      <c r="B185" s="26" t="s">
        <v>217</v>
      </c>
      <c r="C185" s="63" t="s">
        <v>26</v>
      </c>
      <c r="D185" s="67">
        <v>1</v>
      </c>
      <c r="E185" s="65"/>
      <c r="F185" s="65"/>
      <c r="G185" s="71"/>
      <c r="H185" s="68"/>
      <c r="I185" s="68"/>
      <c r="J185" s="68"/>
      <c r="K185" s="68"/>
      <c r="L185" s="68"/>
      <c r="M185" s="68"/>
      <c r="N185" s="68"/>
      <c r="O185" s="68"/>
      <c r="P185" s="68"/>
      <c r="Q185" s="75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88">
        <v>6</v>
      </c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42">
        <f t="shared" si="2"/>
        <v>6</v>
      </c>
      <c r="BR185" s="59" t="s">
        <v>260</v>
      </c>
    </row>
    <row r="186" spans="1:70" s="5" customFormat="1" ht="18" customHeight="1" thickBot="1">
      <c r="A186" s="61" t="s">
        <v>271</v>
      </c>
      <c r="B186" s="62" t="s">
        <v>230</v>
      </c>
      <c r="C186" s="17" t="s">
        <v>25</v>
      </c>
      <c r="D186" s="67"/>
      <c r="E186" s="65"/>
      <c r="F186" s="65"/>
      <c r="G186" s="71"/>
      <c r="H186" s="68"/>
      <c r="I186" s="68"/>
      <c r="J186" s="68"/>
      <c r="K186" s="68"/>
      <c r="L186" s="68"/>
      <c r="M186" s="68"/>
      <c r="N186" s="68"/>
      <c r="O186" s="68"/>
      <c r="P186" s="68"/>
      <c r="Q186" s="75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88"/>
      <c r="AM186" s="86">
        <v>3</v>
      </c>
      <c r="AN186" s="86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42">
        <f t="shared" si="2"/>
        <v>3</v>
      </c>
      <c r="BR186" s="59"/>
    </row>
    <row r="187" spans="1:70" ht="18" customHeight="1" thickBot="1">
      <c r="A187" s="61" t="s">
        <v>48</v>
      </c>
      <c r="B187" s="62" t="s">
        <v>45</v>
      </c>
      <c r="C187" s="17" t="s">
        <v>25</v>
      </c>
      <c r="D187" s="67"/>
      <c r="E187" s="71">
        <v>3</v>
      </c>
      <c r="F187" s="65"/>
      <c r="G187" s="65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42">
        <f t="shared" si="2"/>
        <v>3</v>
      </c>
      <c r="BR187" s="43"/>
    </row>
    <row r="188" spans="1:70" ht="18" customHeight="1" thickBot="1">
      <c r="A188" s="11" t="s">
        <v>267</v>
      </c>
      <c r="B188" s="26" t="s">
        <v>268</v>
      </c>
      <c r="C188" s="63" t="s">
        <v>139</v>
      </c>
      <c r="D188" s="67">
        <v>1</v>
      </c>
      <c r="E188" s="71"/>
      <c r="F188" s="65"/>
      <c r="G188" s="65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86">
        <v>6</v>
      </c>
      <c r="AN188" s="86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42">
        <f t="shared" si="2"/>
        <v>6</v>
      </c>
      <c r="BR188" s="43" t="s">
        <v>269</v>
      </c>
    </row>
    <row r="189" spans="1:70" ht="18" customHeight="1" thickBot="1">
      <c r="A189" s="11" t="s">
        <v>326</v>
      </c>
      <c r="B189" s="26" t="s">
        <v>194</v>
      </c>
      <c r="C189" s="17" t="s">
        <v>16</v>
      </c>
      <c r="D189" s="67"/>
      <c r="E189" s="71"/>
      <c r="F189" s="65"/>
      <c r="G189" s="65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86"/>
      <c r="AN189" s="86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>
        <v>4</v>
      </c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42">
        <f t="shared" si="2"/>
        <v>4</v>
      </c>
      <c r="BR189" s="43"/>
    </row>
    <row r="190" spans="1:70" ht="18" customHeight="1" thickBot="1">
      <c r="A190" s="11" t="s">
        <v>103</v>
      </c>
      <c r="B190" s="26" t="s">
        <v>104</v>
      </c>
      <c r="C190" s="17" t="s">
        <v>25</v>
      </c>
      <c r="D190" s="67"/>
      <c r="E190" s="71"/>
      <c r="F190" s="65"/>
      <c r="G190" s="65"/>
      <c r="H190" s="68"/>
      <c r="I190" s="68"/>
      <c r="J190" s="68"/>
      <c r="K190" s="68"/>
      <c r="L190" s="78">
        <v>1</v>
      </c>
      <c r="M190" s="68"/>
      <c r="N190" s="68"/>
      <c r="O190" s="68"/>
      <c r="P190" s="78">
        <v>4</v>
      </c>
      <c r="Q190" s="68"/>
      <c r="R190" s="68">
        <v>2</v>
      </c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>
        <v>3</v>
      </c>
      <c r="AX190" s="68"/>
      <c r="AY190" s="68"/>
      <c r="AZ190" s="83">
        <v>3</v>
      </c>
      <c r="BA190" s="68"/>
      <c r="BB190" s="68">
        <v>2</v>
      </c>
      <c r="BC190" s="68"/>
      <c r="BD190" s="68"/>
      <c r="BE190" s="68">
        <v>4</v>
      </c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42">
        <f t="shared" si="2"/>
        <v>19</v>
      </c>
      <c r="BR190" s="43"/>
    </row>
    <row r="191" spans="1:70" ht="18" customHeight="1" thickBot="1">
      <c r="A191" s="61" t="s">
        <v>152</v>
      </c>
      <c r="B191" s="62" t="s">
        <v>20</v>
      </c>
      <c r="C191" s="17" t="s">
        <v>16</v>
      </c>
      <c r="D191" s="67"/>
      <c r="E191" s="71"/>
      <c r="F191" s="65"/>
      <c r="G191" s="65"/>
      <c r="H191" s="68"/>
      <c r="I191" s="68"/>
      <c r="J191" s="68"/>
      <c r="K191" s="68"/>
      <c r="L191" s="78"/>
      <c r="M191" s="68"/>
      <c r="N191" s="68"/>
      <c r="O191" s="68"/>
      <c r="P191" s="78"/>
      <c r="Q191" s="68">
        <v>2</v>
      </c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42">
        <f t="shared" si="2"/>
        <v>2</v>
      </c>
      <c r="BR191" s="43"/>
    </row>
    <row r="192" spans="1:70" ht="18" customHeight="1" thickBot="1">
      <c r="A192" s="11" t="s">
        <v>247</v>
      </c>
      <c r="B192" s="26" t="s">
        <v>198</v>
      </c>
      <c r="C192" s="17" t="s">
        <v>16</v>
      </c>
      <c r="D192" s="67">
        <v>1</v>
      </c>
      <c r="E192" s="71"/>
      <c r="F192" s="65"/>
      <c r="G192" s="65"/>
      <c r="H192" s="68"/>
      <c r="I192" s="68"/>
      <c r="J192" s="68"/>
      <c r="K192" s="68"/>
      <c r="L192" s="78"/>
      <c r="M192" s="68"/>
      <c r="N192" s="68"/>
      <c r="O192" s="68"/>
      <c r="P192" s="7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>
        <v>4</v>
      </c>
      <c r="AJ192" s="68"/>
      <c r="AK192" s="68"/>
      <c r="AL192" s="68">
        <v>4</v>
      </c>
      <c r="AM192" s="68"/>
      <c r="AN192" s="68"/>
      <c r="AO192" s="68"/>
      <c r="AP192" s="68"/>
      <c r="AQ192" s="68"/>
      <c r="AR192" s="68">
        <v>6</v>
      </c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42">
        <f t="shared" si="2"/>
        <v>14</v>
      </c>
      <c r="BR192" s="43" t="s">
        <v>297</v>
      </c>
    </row>
    <row r="193" spans="1:70" ht="18" customHeight="1" thickBot="1">
      <c r="A193" s="61" t="s">
        <v>235</v>
      </c>
      <c r="B193" s="62" t="s">
        <v>15</v>
      </c>
      <c r="C193" s="17" t="s">
        <v>63</v>
      </c>
      <c r="D193" s="67"/>
      <c r="E193" s="71"/>
      <c r="F193" s="65"/>
      <c r="G193" s="65"/>
      <c r="H193" s="68"/>
      <c r="I193" s="68"/>
      <c r="J193" s="68"/>
      <c r="K193" s="68"/>
      <c r="L193" s="78"/>
      <c r="M193" s="68"/>
      <c r="N193" s="68"/>
      <c r="O193" s="68"/>
      <c r="P193" s="7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86">
        <v>1</v>
      </c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68"/>
      <c r="BL193" s="68"/>
      <c r="BM193" s="68"/>
      <c r="BN193" s="68"/>
      <c r="BO193" s="68"/>
      <c r="BP193" s="68"/>
      <c r="BQ193" s="42">
        <f t="shared" si="2"/>
        <v>1</v>
      </c>
      <c r="BR193" s="43"/>
    </row>
    <row r="194" spans="1:70" ht="18" customHeight="1" thickBot="1">
      <c r="A194" s="61" t="s">
        <v>153</v>
      </c>
      <c r="B194" s="62" t="s">
        <v>45</v>
      </c>
      <c r="C194" s="17" t="s">
        <v>16</v>
      </c>
      <c r="D194" s="67"/>
      <c r="E194" s="71"/>
      <c r="F194" s="65"/>
      <c r="G194" s="65"/>
      <c r="H194" s="68"/>
      <c r="I194" s="68"/>
      <c r="J194" s="68"/>
      <c r="K194" s="68"/>
      <c r="L194" s="78"/>
      <c r="M194" s="68"/>
      <c r="N194" s="68"/>
      <c r="O194" s="68"/>
      <c r="P194" s="78"/>
      <c r="Q194" s="68">
        <v>1</v>
      </c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42">
        <f t="shared" si="2"/>
        <v>1</v>
      </c>
      <c r="BR194" s="43"/>
    </row>
    <row r="195" spans="1:70" ht="18" customHeight="1" thickBot="1">
      <c r="A195" s="61" t="s">
        <v>114</v>
      </c>
      <c r="B195" s="62" t="s">
        <v>45</v>
      </c>
      <c r="C195" s="17" t="s">
        <v>25</v>
      </c>
      <c r="D195" s="67"/>
      <c r="E195" s="71"/>
      <c r="F195" s="65"/>
      <c r="G195" s="65"/>
      <c r="H195" s="68"/>
      <c r="I195" s="68"/>
      <c r="J195" s="68"/>
      <c r="K195" s="68"/>
      <c r="L195" s="78" t="s">
        <v>115</v>
      </c>
      <c r="M195" s="78">
        <v>2</v>
      </c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42">
        <f t="shared" si="2"/>
        <v>2</v>
      </c>
      <c r="BR195" s="43"/>
    </row>
    <row r="196" spans="1:70" ht="18" customHeight="1" thickBot="1">
      <c r="A196" s="61" t="s">
        <v>287</v>
      </c>
      <c r="B196" s="62" t="s">
        <v>230</v>
      </c>
      <c r="C196" s="17" t="s">
        <v>25</v>
      </c>
      <c r="D196" s="67">
        <v>1</v>
      </c>
      <c r="E196" s="71"/>
      <c r="F196" s="65"/>
      <c r="G196" s="65"/>
      <c r="H196" s="68"/>
      <c r="I196" s="68"/>
      <c r="J196" s="68"/>
      <c r="K196" s="68"/>
      <c r="L196" s="78"/>
      <c r="M196" s="7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86">
        <v>6</v>
      </c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42">
        <f t="shared" si="2"/>
        <v>6</v>
      </c>
      <c r="BR196" s="43"/>
    </row>
    <row r="197" spans="1:70" ht="18" customHeight="1" thickBot="1">
      <c r="A197" s="61" t="s">
        <v>360</v>
      </c>
      <c r="B197" s="62" t="s">
        <v>45</v>
      </c>
      <c r="C197" s="17" t="s">
        <v>25</v>
      </c>
      <c r="D197" s="67">
        <v>1</v>
      </c>
      <c r="E197" s="71"/>
      <c r="F197" s="65"/>
      <c r="G197" s="65"/>
      <c r="H197" s="68"/>
      <c r="I197" s="68"/>
      <c r="J197" s="68"/>
      <c r="K197" s="68"/>
      <c r="L197" s="78"/>
      <c r="M197" s="7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86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86">
        <v>6</v>
      </c>
      <c r="BG197" s="86"/>
      <c r="BH197" s="86"/>
      <c r="BI197" s="68"/>
      <c r="BJ197" s="68"/>
      <c r="BK197" s="68"/>
      <c r="BL197" s="68"/>
      <c r="BM197" s="68"/>
      <c r="BN197" s="68"/>
      <c r="BO197" s="68"/>
      <c r="BP197" s="68"/>
      <c r="BQ197" s="42">
        <f t="shared" si="2"/>
        <v>6</v>
      </c>
      <c r="BR197" s="43"/>
    </row>
    <row r="198" spans="1:70" ht="18" customHeight="1" thickBot="1">
      <c r="A198" s="11" t="s">
        <v>248</v>
      </c>
      <c r="B198" s="26" t="s">
        <v>62</v>
      </c>
      <c r="C198" s="17" t="s">
        <v>16</v>
      </c>
      <c r="D198" s="67"/>
      <c r="E198" s="71"/>
      <c r="F198" s="65"/>
      <c r="G198" s="65"/>
      <c r="H198" s="68"/>
      <c r="I198" s="68"/>
      <c r="J198" s="68"/>
      <c r="K198" s="68"/>
      <c r="L198" s="78"/>
      <c r="M198" s="7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>
        <v>3</v>
      </c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42">
        <f t="shared" si="2"/>
        <v>3</v>
      </c>
      <c r="BR198" s="43"/>
    </row>
    <row r="199" spans="1:70" ht="18" customHeight="1" thickBot="1">
      <c r="A199" s="11" t="s">
        <v>42</v>
      </c>
      <c r="B199" s="26" t="s">
        <v>43</v>
      </c>
      <c r="C199" s="17" t="s">
        <v>16</v>
      </c>
      <c r="D199" s="67"/>
      <c r="E199" s="65">
        <v>2</v>
      </c>
      <c r="F199" s="65"/>
      <c r="G199" s="65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>
        <v>1</v>
      </c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>
        <v>1</v>
      </c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42">
        <f t="shared" si="2"/>
        <v>4</v>
      </c>
      <c r="BR199" s="43"/>
    </row>
    <row r="200" spans="1:70" ht="18" customHeight="1" thickBot="1">
      <c r="A200" s="11" t="s">
        <v>208</v>
      </c>
      <c r="B200" s="26" t="s">
        <v>62</v>
      </c>
      <c r="C200" s="17" t="s">
        <v>25</v>
      </c>
      <c r="D200" s="67">
        <v>1</v>
      </c>
      <c r="E200" s="65"/>
      <c r="F200" s="65"/>
      <c r="G200" s="65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86">
        <v>3</v>
      </c>
      <c r="AB200" s="68"/>
      <c r="AC200" s="68"/>
      <c r="AD200" s="68"/>
      <c r="AE200" s="86">
        <v>6</v>
      </c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42">
        <f t="shared" si="2"/>
        <v>9</v>
      </c>
      <c r="BR200" s="43"/>
    </row>
    <row r="201" spans="1:70" ht="18" customHeight="1" thickBot="1">
      <c r="A201" s="61" t="s">
        <v>257</v>
      </c>
      <c r="B201" s="62" t="s">
        <v>15</v>
      </c>
      <c r="C201" s="17" t="s">
        <v>63</v>
      </c>
      <c r="D201" s="67"/>
      <c r="E201" s="65"/>
      <c r="F201" s="65"/>
      <c r="G201" s="65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86"/>
      <c r="AB201" s="68"/>
      <c r="AC201" s="68"/>
      <c r="AD201" s="68"/>
      <c r="AE201" s="86"/>
      <c r="AF201" s="68"/>
      <c r="AG201" s="68"/>
      <c r="AH201" s="68"/>
      <c r="AI201" s="68"/>
      <c r="AJ201" s="68"/>
      <c r="AK201" s="68">
        <v>1</v>
      </c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>
        <v>1</v>
      </c>
      <c r="BM201" s="68"/>
      <c r="BN201" s="68"/>
      <c r="BO201" s="68"/>
      <c r="BP201" s="68"/>
      <c r="BQ201" s="42">
        <f t="shared" si="2"/>
        <v>2</v>
      </c>
      <c r="BR201" s="43"/>
    </row>
    <row r="202" spans="1:70" ht="18" customHeight="1" thickBot="1">
      <c r="A202" s="11" t="s">
        <v>172</v>
      </c>
      <c r="B202" s="26" t="s">
        <v>109</v>
      </c>
      <c r="C202" s="17" t="s">
        <v>16</v>
      </c>
      <c r="D202" s="67"/>
      <c r="E202" s="65"/>
      <c r="F202" s="65"/>
      <c r="G202" s="65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>
        <v>3</v>
      </c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>
        <v>4</v>
      </c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42">
        <f t="shared" si="2"/>
        <v>7</v>
      </c>
      <c r="BR202" s="3"/>
    </row>
    <row r="203" spans="1:70" ht="18" customHeight="1" thickBot="1">
      <c r="A203" s="11"/>
      <c r="B203" s="26"/>
      <c r="C203" s="17"/>
      <c r="D203" s="67"/>
      <c r="E203" s="65"/>
      <c r="F203" s="65"/>
      <c r="G203" s="65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42">
        <f t="shared" si="2"/>
        <v>0</v>
      </c>
      <c r="BR203" s="3"/>
    </row>
    <row r="204" spans="1:70" ht="18" customHeight="1" thickBot="1">
      <c r="A204" s="11"/>
      <c r="B204" s="26"/>
      <c r="C204" s="17"/>
      <c r="D204" s="67"/>
      <c r="E204" s="65"/>
      <c r="F204" s="65"/>
      <c r="G204" s="65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42">
        <f t="shared" si="2"/>
        <v>0</v>
      </c>
      <c r="BR204" s="3"/>
    </row>
    <row r="205" spans="1:70" ht="18" customHeight="1" thickBot="1">
      <c r="A205" s="52"/>
      <c r="B205" s="53"/>
      <c r="C205" s="54"/>
      <c r="D205" s="56"/>
      <c r="E205" s="79"/>
      <c r="F205" s="79"/>
      <c r="G205" s="7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1"/>
      <c r="BQ205" s="42">
        <f t="shared" si="2"/>
        <v>0</v>
      </c>
      <c r="BR205" s="43"/>
    </row>
    <row r="206" spans="1:70" ht="18" customHeight="1" thickBot="1">
      <c r="A206" s="52"/>
      <c r="B206" s="53"/>
      <c r="C206" s="54"/>
      <c r="D206" s="56"/>
      <c r="E206" s="79"/>
      <c r="F206" s="79"/>
      <c r="G206" s="7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1"/>
      <c r="BQ206" s="42">
        <f t="shared" si="2"/>
        <v>0</v>
      </c>
      <c r="BR206" s="43"/>
    </row>
    <row r="207" spans="1:70" ht="18" customHeight="1" thickBot="1">
      <c r="A207" s="52"/>
      <c r="B207" s="53"/>
      <c r="C207" s="54"/>
      <c r="D207" s="56"/>
      <c r="E207" s="79"/>
      <c r="F207" s="79"/>
      <c r="G207" s="7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1"/>
      <c r="BQ207" s="42">
        <f t="shared" si="2"/>
        <v>0</v>
      </c>
      <c r="BR207" s="43"/>
    </row>
    <row r="208" spans="1:70" ht="18" customHeight="1" thickBot="1">
      <c r="A208" s="52"/>
      <c r="B208" s="53"/>
      <c r="C208" s="54"/>
      <c r="D208" s="56"/>
      <c r="E208" s="79"/>
      <c r="F208" s="79"/>
      <c r="G208" s="7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1"/>
      <c r="BQ208" s="42">
        <f t="shared" ref="BQ208:BQ262" si="3">SUM(E208:BP208)</f>
        <v>0</v>
      </c>
      <c r="BR208" s="43"/>
    </row>
    <row r="209" spans="1:70" ht="18" customHeight="1" thickBot="1">
      <c r="A209" s="52"/>
      <c r="B209" s="53"/>
      <c r="C209" s="54"/>
      <c r="D209" s="56"/>
      <c r="E209" s="79"/>
      <c r="F209" s="79"/>
      <c r="G209" s="7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1"/>
      <c r="BQ209" s="42">
        <f t="shared" si="3"/>
        <v>0</v>
      </c>
      <c r="BR209" s="43"/>
    </row>
    <row r="210" spans="1:70" ht="18" customHeight="1" thickBot="1">
      <c r="A210" s="52"/>
      <c r="B210" s="26"/>
      <c r="C210" s="54"/>
      <c r="D210" s="56"/>
      <c r="E210" s="79"/>
      <c r="F210" s="79"/>
      <c r="G210" s="7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1"/>
      <c r="BQ210" s="42">
        <f t="shared" si="3"/>
        <v>0</v>
      </c>
      <c r="BR210" s="43"/>
    </row>
    <row r="211" spans="1:70" ht="18" customHeight="1" thickBot="1">
      <c r="A211" s="52"/>
      <c r="B211" s="53"/>
      <c r="C211" s="54"/>
      <c r="D211" s="56"/>
      <c r="E211" s="79"/>
      <c r="F211" s="79"/>
      <c r="G211" s="7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1"/>
      <c r="BQ211" s="42">
        <f t="shared" si="3"/>
        <v>0</v>
      </c>
      <c r="BR211" s="43"/>
    </row>
    <row r="212" spans="1:70" ht="18" customHeight="1" thickBot="1">
      <c r="A212" s="52"/>
      <c r="B212" s="53"/>
      <c r="C212" s="54"/>
      <c r="D212" s="56"/>
      <c r="E212" s="79"/>
      <c r="F212" s="79"/>
      <c r="G212" s="7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1"/>
      <c r="BQ212" s="42">
        <f t="shared" si="3"/>
        <v>0</v>
      </c>
      <c r="BR212" s="43"/>
    </row>
    <row r="213" spans="1:70" ht="18" customHeight="1" thickBot="1">
      <c r="A213" s="52"/>
      <c r="B213" s="53"/>
      <c r="C213" s="54"/>
      <c r="D213" s="56"/>
      <c r="E213" s="79"/>
      <c r="F213" s="79"/>
      <c r="G213" s="7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1"/>
      <c r="BQ213" s="42">
        <f t="shared" si="3"/>
        <v>0</v>
      </c>
      <c r="BR213" s="44"/>
    </row>
    <row r="214" spans="1:70" ht="18" customHeight="1" thickBot="1">
      <c r="A214" s="52"/>
      <c r="B214" s="53"/>
      <c r="C214" s="54"/>
      <c r="D214" s="56"/>
      <c r="E214" s="79"/>
      <c r="F214" s="79"/>
      <c r="G214" s="7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1"/>
      <c r="BQ214" s="42">
        <f t="shared" si="3"/>
        <v>0</v>
      </c>
      <c r="BR214" s="44"/>
    </row>
    <row r="215" spans="1:70" ht="18" customHeight="1" thickBot="1">
      <c r="A215" s="52"/>
      <c r="B215" s="53"/>
      <c r="C215" s="54"/>
      <c r="D215" s="56"/>
      <c r="E215" s="79"/>
      <c r="F215" s="79"/>
      <c r="G215" s="7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1"/>
      <c r="BQ215" s="42">
        <f t="shared" si="3"/>
        <v>0</v>
      </c>
      <c r="BR215" s="44"/>
    </row>
    <row r="216" spans="1:70" ht="18" customHeight="1" thickBot="1">
      <c r="A216" s="52"/>
      <c r="B216" s="53"/>
      <c r="C216" s="54"/>
      <c r="D216" s="56"/>
      <c r="E216" s="79"/>
      <c r="F216" s="79"/>
      <c r="G216" s="7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1"/>
      <c r="BQ216" s="42">
        <f t="shared" si="3"/>
        <v>0</v>
      </c>
      <c r="BR216" s="44"/>
    </row>
    <row r="217" spans="1:70" ht="18" customHeight="1" thickBot="1">
      <c r="A217" s="51" t="s">
        <v>7</v>
      </c>
      <c r="B217" s="53"/>
      <c r="C217" s="38"/>
      <c r="D217" s="39"/>
      <c r="E217" s="82"/>
      <c r="F217" s="82"/>
      <c r="G217" s="7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1"/>
      <c r="BQ217" s="42">
        <f t="shared" si="3"/>
        <v>0</v>
      </c>
      <c r="BR217" s="44"/>
    </row>
    <row r="218" spans="1:70" ht="18" customHeight="1" thickBot="1">
      <c r="A218" s="36"/>
      <c r="B218" s="46"/>
      <c r="C218" s="38"/>
      <c r="D218" s="39"/>
      <c r="E218" s="82"/>
      <c r="F218" s="82"/>
      <c r="G218" s="7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1"/>
      <c r="BQ218" s="42">
        <f t="shared" si="3"/>
        <v>0</v>
      </c>
      <c r="BR218" s="44"/>
    </row>
    <row r="219" spans="1:70" s="5" customFormat="1" ht="18" customHeight="1" thickBot="1">
      <c r="A219" s="55" t="s">
        <v>10</v>
      </c>
      <c r="B219" s="46"/>
      <c r="C219" s="38"/>
      <c r="D219" s="39"/>
      <c r="E219" s="82"/>
      <c r="F219" s="82"/>
      <c r="G219" s="7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1"/>
      <c r="BQ219" s="42">
        <f t="shared" si="3"/>
        <v>0</v>
      </c>
      <c r="BR219" s="44"/>
    </row>
    <row r="220" spans="1:70" s="5" customFormat="1" ht="18" customHeight="1" thickBot="1">
      <c r="A220" s="36"/>
      <c r="B220" s="46"/>
      <c r="C220" s="38"/>
      <c r="D220" s="39"/>
      <c r="E220" s="82"/>
      <c r="F220" s="82"/>
      <c r="G220" s="7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1"/>
      <c r="BQ220" s="42">
        <f t="shared" si="3"/>
        <v>0</v>
      </c>
      <c r="BR220" s="44"/>
    </row>
    <row r="221" spans="1:70" s="5" customFormat="1" ht="18" customHeight="1" thickBot="1">
      <c r="A221" s="52"/>
      <c r="B221" s="46"/>
      <c r="C221" s="38"/>
      <c r="D221" s="39"/>
      <c r="E221" s="82"/>
      <c r="F221" s="82"/>
      <c r="G221" s="7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1"/>
      <c r="BQ221" s="42">
        <f t="shared" si="3"/>
        <v>0</v>
      </c>
      <c r="BR221" s="44"/>
    </row>
    <row r="222" spans="1:70" ht="18" customHeight="1" thickBot="1">
      <c r="A222" s="36"/>
      <c r="B222" s="46"/>
      <c r="C222" s="38"/>
      <c r="D222" s="39"/>
      <c r="E222" s="82"/>
      <c r="F222" s="82"/>
      <c r="G222" s="7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1"/>
      <c r="BQ222" s="42">
        <f t="shared" si="3"/>
        <v>0</v>
      </c>
      <c r="BR222" s="44"/>
    </row>
    <row r="223" spans="1:70" ht="18" customHeight="1" thickBot="1">
      <c r="A223" s="36"/>
      <c r="B223" s="46"/>
      <c r="C223" s="38"/>
      <c r="D223" s="39"/>
      <c r="E223" s="82"/>
      <c r="F223" s="82"/>
      <c r="G223" s="7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1"/>
      <c r="BQ223" s="42">
        <f t="shared" si="3"/>
        <v>0</v>
      </c>
      <c r="BR223" s="44"/>
    </row>
    <row r="224" spans="1:70" ht="18" customHeight="1" thickBot="1">
      <c r="A224" s="36"/>
      <c r="B224" s="46"/>
      <c r="C224" s="38"/>
      <c r="D224" s="39"/>
      <c r="E224" s="82"/>
      <c r="F224" s="82"/>
      <c r="G224" s="7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1"/>
      <c r="BQ224" s="42">
        <f t="shared" si="3"/>
        <v>0</v>
      </c>
      <c r="BR224" s="44"/>
    </row>
    <row r="225" spans="1:70" ht="18" customHeight="1" thickBot="1">
      <c r="A225" s="36"/>
      <c r="B225" s="46"/>
      <c r="C225" s="38"/>
      <c r="D225" s="39"/>
      <c r="E225" s="82"/>
      <c r="F225" s="82"/>
      <c r="G225" s="7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1"/>
      <c r="BQ225" s="42">
        <f t="shared" si="3"/>
        <v>0</v>
      </c>
      <c r="BR225" s="44"/>
    </row>
    <row r="226" spans="1:70" ht="18" customHeight="1" thickBot="1">
      <c r="A226" s="36"/>
      <c r="B226" s="46"/>
      <c r="C226" s="38"/>
      <c r="D226" s="39"/>
      <c r="E226" s="82"/>
      <c r="F226" s="82"/>
      <c r="G226" s="7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1"/>
      <c r="BQ226" s="42">
        <f t="shared" si="3"/>
        <v>0</v>
      </c>
      <c r="BR226" s="44"/>
    </row>
    <row r="227" spans="1:70" ht="18" customHeight="1" thickBot="1">
      <c r="A227" s="36"/>
      <c r="B227" s="46"/>
      <c r="C227" s="38"/>
      <c r="D227" s="39"/>
      <c r="E227" s="82"/>
      <c r="F227" s="82"/>
      <c r="G227" s="7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1"/>
      <c r="BQ227" s="42">
        <f t="shared" si="3"/>
        <v>0</v>
      </c>
      <c r="BR227" s="44"/>
    </row>
    <row r="228" spans="1:70" ht="18" customHeight="1" thickBot="1">
      <c r="A228" s="36"/>
      <c r="B228" s="46"/>
      <c r="C228" s="38"/>
      <c r="D228" s="39"/>
      <c r="E228" s="82"/>
      <c r="F228" s="82"/>
      <c r="G228" s="7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1"/>
      <c r="BQ228" s="42">
        <f t="shared" si="3"/>
        <v>0</v>
      </c>
      <c r="BR228" s="43"/>
    </row>
    <row r="229" spans="1:70" ht="18" customHeight="1" thickBot="1">
      <c r="A229" s="36"/>
      <c r="B229" s="46"/>
      <c r="C229" s="38"/>
      <c r="D229" s="39"/>
      <c r="E229" s="82"/>
      <c r="F229" s="82"/>
      <c r="G229" s="7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1"/>
      <c r="BQ229" s="42">
        <f t="shared" si="3"/>
        <v>0</v>
      </c>
      <c r="BR229" s="44"/>
    </row>
    <row r="230" spans="1:70" s="5" customFormat="1" ht="18" customHeight="1" thickBot="1">
      <c r="A230" s="36"/>
      <c r="B230" s="46"/>
      <c r="C230" s="38"/>
      <c r="D230" s="39"/>
      <c r="E230" s="82"/>
      <c r="F230" s="82"/>
      <c r="G230" s="7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1"/>
      <c r="BQ230" s="42">
        <f t="shared" si="3"/>
        <v>0</v>
      </c>
      <c r="BR230" s="44"/>
    </row>
    <row r="231" spans="1:70" s="5" customFormat="1" ht="18" customHeight="1" thickBot="1">
      <c r="A231" s="36"/>
      <c r="B231" s="46"/>
      <c r="C231" s="38"/>
      <c r="D231" s="39"/>
      <c r="E231" s="82"/>
      <c r="F231" s="82"/>
      <c r="G231" s="7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1"/>
      <c r="BQ231" s="42">
        <f t="shared" si="3"/>
        <v>0</v>
      </c>
      <c r="BR231" s="44"/>
    </row>
    <row r="232" spans="1:70" s="5" customFormat="1" ht="18" customHeight="1" thickBot="1">
      <c r="A232" s="36"/>
      <c r="B232" s="46"/>
      <c r="C232" s="38"/>
      <c r="D232" s="39"/>
      <c r="E232" s="82"/>
      <c r="F232" s="82"/>
      <c r="G232" s="7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1"/>
      <c r="BQ232" s="42">
        <f t="shared" si="3"/>
        <v>0</v>
      </c>
      <c r="BR232" s="44"/>
    </row>
    <row r="233" spans="1:70" s="5" customFormat="1" ht="18" customHeight="1" thickBot="1">
      <c r="A233" s="36"/>
      <c r="B233" s="46"/>
      <c r="C233" s="38"/>
      <c r="D233" s="39"/>
      <c r="E233" s="82"/>
      <c r="F233" s="82"/>
      <c r="G233" s="7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1"/>
      <c r="BQ233" s="42">
        <f t="shared" si="3"/>
        <v>0</v>
      </c>
      <c r="BR233" s="44"/>
    </row>
    <row r="234" spans="1:70" s="5" customFormat="1" ht="18" customHeight="1" thickBot="1">
      <c r="A234" s="36"/>
      <c r="B234" s="46"/>
      <c r="C234" s="38"/>
      <c r="D234" s="39"/>
      <c r="E234" s="82"/>
      <c r="F234" s="82"/>
      <c r="G234" s="7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1"/>
      <c r="BQ234" s="42">
        <f t="shared" si="3"/>
        <v>0</v>
      </c>
      <c r="BR234" s="44"/>
    </row>
    <row r="235" spans="1:70" ht="18" customHeight="1" thickBot="1">
      <c r="A235" s="36"/>
      <c r="B235" s="50"/>
      <c r="C235" s="38"/>
      <c r="D235" s="39"/>
      <c r="E235" s="82"/>
      <c r="F235" s="82"/>
      <c r="G235" s="7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1"/>
      <c r="BQ235" s="42">
        <f t="shared" si="3"/>
        <v>0</v>
      </c>
      <c r="BR235" s="44"/>
    </row>
    <row r="236" spans="1:70" ht="18" customHeight="1" thickBot="1">
      <c r="A236" s="36"/>
      <c r="B236" s="46"/>
      <c r="C236" s="38"/>
      <c r="D236" s="39"/>
      <c r="E236" s="82"/>
      <c r="F236" s="82"/>
      <c r="G236" s="7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1"/>
      <c r="BQ236" s="42">
        <f t="shared" si="3"/>
        <v>0</v>
      </c>
      <c r="BR236" s="44"/>
    </row>
    <row r="237" spans="1:70" ht="18" customHeight="1" thickBot="1">
      <c r="A237" s="36"/>
      <c r="B237" s="46"/>
      <c r="C237" s="38"/>
      <c r="D237" s="39"/>
      <c r="E237" s="82"/>
      <c r="F237" s="82"/>
      <c r="G237" s="7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1"/>
      <c r="BQ237" s="42">
        <f t="shared" si="3"/>
        <v>0</v>
      </c>
      <c r="BR237" s="44"/>
    </row>
    <row r="238" spans="1:70" ht="18" customHeight="1" thickBot="1">
      <c r="A238" s="36"/>
      <c r="B238" s="46"/>
      <c r="C238" s="38"/>
      <c r="D238" s="39"/>
      <c r="E238" s="82"/>
      <c r="F238" s="82"/>
      <c r="G238" s="7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1"/>
      <c r="BQ238" s="42">
        <f t="shared" si="3"/>
        <v>0</v>
      </c>
      <c r="BR238" s="44"/>
    </row>
    <row r="239" spans="1:70" ht="18" customHeight="1" thickBot="1">
      <c r="A239" s="36"/>
      <c r="B239" s="46"/>
      <c r="C239" s="38"/>
      <c r="D239" s="39"/>
      <c r="E239" s="82"/>
      <c r="F239" s="82"/>
      <c r="G239" s="7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1"/>
      <c r="BQ239" s="42">
        <f t="shared" si="3"/>
        <v>0</v>
      </c>
      <c r="BR239" s="44"/>
    </row>
    <row r="240" spans="1:70" ht="18" customHeight="1" thickBot="1">
      <c r="A240" s="36"/>
      <c r="B240" s="46"/>
      <c r="C240" s="38"/>
      <c r="D240" s="39"/>
      <c r="E240" s="82"/>
      <c r="F240" s="82"/>
      <c r="G240" s="7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1"/>
      <c r="BQ240" s="42">
        <f t="shared" si="3"/>
        <v>0</v>
      </c>
      <c r="BR240" s="44"/>
    </row>
    <row r="241" spans="1:70" ht="18" customHeight="1" thickBot="1">
      <c r="A241" s="36"/>
      <c r="B241" s="46"/>
      <c r="C241" s="38"/>
      <c r="D241" s="39"/>
      <c r="E241" s="82"/>
      <c r="F241" s="82"/>
      <c r="G241" s="7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1"/>
      <c r="BQ241" s="42">
        <f t="shared" si="3"/>
        <v>0</v>
      </c>
      <c r="BR241" s="44"/>
    </row>
    <row r="242" spans="1:70" ht="18" customHeight="1" thickBot="1">
      <c r="A242" s="36"/>
      <c r="B242" s="46"/>
      <c r="C242" s="38"/>
      <c r="D242" s="39"/>
      <c r="E242" s="82"/>
      <c r="F242" s="82"/>
      <c r="G242" s="7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1"/>
      <c r="BQ242" s="42">
        <f t="shared" si="3"/>
        <v>0</v>
      </c>
      <c r="BR242" s="44"/>
    </row>
    <row r="243" spans="1:70" ht="18" customHeight="1" thickBot="1">
      <c r="A243" s="36"/>
      <c r="B243" s="46"/>
      <c r="C243" s="38"/>
      <c r="D243" s="39"/>
      <c r="E243" s="82"/>
      <c r="F243" s="82"/>
      <c r="G243" s="7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1"/>
      <c r="BQ243" s="42">
        <f t="shared" si="3"/>
        <v>0</v>
      </c>
      <c r="BR243" s="44"/>
    </row>
    <row r="244" spans="1:70" ht="18" customHeight="1" thickBot="1">
      <c r="A244" s="36"/>
      <c r="B244" s="46"/>
      <c r="C244" s="38"/>
      <c r="D244" s="39"/>
      <c r="E244" s="82"/>
      <c r="F244" s="82"/>
      <c r="G244" s="7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1"/>
      <c r="BQ244" s="42">
        <f t="shared" si="3"/>
        <v>0</v>
      </c>
      <c r="BR244" s="44"/>
    </row>
    <row r="245" spans="1:70" ht="18" customHeight="1" thickBot="1">
      <c r="A245" s="36"/>
      <c r="B245" s="46"/>
      <c r="C245" s="38"/>
      <c r="D245" s="39"/>
      <c r="E245" s="82"/>
      <c r="F245" s="82"/>
      <c r="G245" s="7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1"/>
      <c r="BQ245" s="42">
        <f t="shared" si="3"/>
        <v>0</v>
      </c>
      <c r="BR245" s="44"/>
    </row>
    <row r="246" spans="1:70" ht="18" customHeight="1" thickBot="1">
      <c r="A246" s="36"/>
      <c r="B246" s="37"/>
      <c r="C246" s="38"/>
      <c r="D246" s="39"/>
      <c r="E246" s="82"/>
      <c r="F246" s="82"/>
      <c r="G246" s="7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1"/>
      <c r="BQ246" s="42">
        <f t="shared" si="3"/>
        <v>0</v>
      </c>
      <c r="BR246" s="43"/>
    </row>
    <row r="247" spans="1:70" ht="18" customHeight="1" thickBot="1">
      <c r="A247" s="36"/>
      <c r="B247" s="37"/>
      <c r="C247" s="38"/>
      <c r="D247" s="39"/>
      <c r="E247" s="82"/>
      <c r="F247" s="82"/>
      <c r="G247" s="7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1"/>
      <c r="BQ247" s="42">
        <f t="shared" si="3"/>
        <v>0</v>
      </c>
      <c r="BR247" s="43"/>
    </row>
    <row r="248" spans="1:70" ht="18" customHeight="1" thickBot="1">
      <c r="A248" s="36"/>
      <c r="B248" s="37"/>
      <c r="C248" s="38"/>
      <c r="D248" s="39"/>
      <c r="E248" s="82"/>
      <c r="F248" s="82"/>
      <c r="G248" s="7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1"/>
      <c r="BQ248" s="42">
        <f t="shared" si="3"/>
        <v>0</v>
      </c>
      <c r="BR248" s="44"/>
    </row>
    <row r="249" spans="1:70" s="5" customFormat="1" ht="18" customHeight="1" thickBot="1">
      <c r="A249" s="36"/>
      <c r="B249" s="37"/>
      <c r="C249" s="38"/>
      <c r="D249" s="39"/>
      <c r="E249" s="82"/>
      <c r="F249" s="82"/>
      <c r="G249" s="7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1"/>
      <c r="BQ249" s="42">
        <f t="shared" si="3"/>
        <v>0</v>
      </c>
      <c r="BR249" s="44"/>
    </row>
    <row r="250" spans="1:70" s="5" customFormat="1" ht="18" customHeight="1" thickBot="1">
      <c r="A250" s="36"/>
      <c r="B250" s="37"/>
      <c r="C250" s="38"/>
      <c r="D250" s="39"/>
      <c r="E250" s="82"/>
      <c r="F250" s="82"/>
      <c r="G250" s="7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1"/>
      <c r="BQ250" s="42">
        <f t="shared" si="3"/>
        <v>0</v>
      </c>
      <c r="BR250" s="44"/>
    </row>
    <row r="251" spans="1:70" s="5" customFormat="1" ht="18" customHeight="1" thickBot="1">
      <c r="A251" s="36"/>
      <c r="B251" s="37"/>
      <c r="C251" s="38"/>
      <c r="D251" s="39"/>
      <c r="E251" s="82"/>
      <c r="F251" s="82"/>
      <c r="G251" s="7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1"/>
      <c r="BQ251" s="42">
        <f t="shared" si="3"/>
        <v>0</v>
      </c>
      <c r="BR251" s="44"/>
    </row>
    <row r="252" spans="1:70" s="5" customFormat="1" ht="18" customHeight="1" thickBot="1">
      <c r="A252" s="36"/>
      <c r="B252" s="37"/>
      <c r="C252" s="38"/>
      <c r="D252" s="39"/>
      <c r="E252" s="82"/>
      <c r="F252" s="82"/>
      <c r="G252" s="7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1"/>
      <c r="BQ252" s="42">
        <f t="shared" si="3"/>
        <v>0</v>
      </c>
      <c r="BR252" s="44"/>
    </row>
    <row r="253" spans="1:70" ht="18" customHeight="1" thickBot="1">
      <c r="A253" s="36"/>
      <c r="B253" s="37"/>
      <c r="C253" s="38"/>
      <c r="D253" s="39"/>
      <c r="E253" s="82"/>
      <c r="F253" s="82"/>
      <c r="G253" s="7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1"/>
      <c r="BQ253" s="42">
        <f t="shared" si="3"/>
        <v>0</v>
      </c>
      <c r="BR253" s="44"/>
    </row>
    <row r="254" spans="1:70" ht="18" customHeight="1" thickBot="1">
      <c r="A254" s="36"/>
      <c r="B254" s="37"/>
      <c r="C254" s="38"/>
      <c r="D254" s="39"/>
      <c r="E254" s="82"/>
      <c r="F254" s="82"/>
      <c r="G254" s="7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1"/>
      <c r="BQ254" s="42">
        <f t="shared" si="3"/>
        <v>0</v>
      </c>
      <c r="BR254" s="44"/>
    </row>
    <row r="255" spans="1:70" ht="18" customHeight="1" thickBot="1">
      <c r="A255" s="36"/>
      <c r="B255" s="37"/>
      <c r="C255" s="38"/>
      <c r="D255" s="39"/>
      <c r="E255" s="82"/>
      <c r="F255" s="82"/>
      <c r="G255" s="7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1"/>
      <c r="BQ255" s="42">
        <f t="shared" si="3"/>
        <v>0</v>
      </c>
      <c r="BR255" s="44"/>
    </row>
    <row r="256" spans="1:70" ht="18" customHeight="1" thickBot="1">
      <c r="A256" s="36"/>
      <c r="B256" s="37"/>
      <c r="C256" s="38"/>
      <c r="D256" s="39"/>
      <c r="E256" s="82"/>
      <c r="F256" s="82"/>
      <c r="G256" s="7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1"/>
      <c r="BQ256" s="42">
        <f t="shared" si="3"/>
        <v>0</v>
      </c>
      <c r="BR256" s="44"/>
    </row>
    <row r="257" spans="1:70" ht="18" customHeight="1" thickBot="1">
      <c r="A257" s="36"/>
      <c r="B257" s="37"/>
      <c r="C257" s="38"/>
      <c r="D257" s="39"/>
      <c r="E257" s="82"/>
      <c r="F257" s="82"/>
      <c r="G257" s="7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1"/>
      <c r="BQ257" s="42">
        <f t="shared" si="3"/>
        <v>0</v>
      </c>
      <c r="BR257" s="44"/>
    </row>
    <row r="258" spans="1:70" ht="18" customHeight="1" thickBot="1">
      <c r="A258" s="36"/>
      <c r="B258" s="37"/>
      <c r="C258" s="38"/>
      <c r="D258" s="39"/>
      <c r="E258" s="82"/>
      <c r="F258" s="82"/>
      <c r="G258" s="7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1"/>
      <c r="BQ258" s="42">
        <f t="shared" si="3"/>
        <v>0</v>
      </c>
      <c r="BR258" s="44"/>
    </row>
    <row r="259" spans="1:70" ht="18" customHeight="1" thickBot="1">
      <c r="A259" s="36"/>
      <c r="B259" s="37"/>
      <c r="C259" s="38"/>
      <c r="D259" s="39"/>
      <c r="E259" s="82"/>
      <c r="F259" s="82"/>
      <c r="G259" s="7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1"/>
      <c r="BQ259" s="42">
        <f t="shared" si="3"/>
        <v>0</v>
      </c>
      <c r="BR259" s="43"/>
    </row>
    <row r="260" spans="1:70" ht="18" customHeight="1" thickBot="1">
      <c r="A260" s="36"/>
      <c r="B260" s="37"/>
      <c r="C260" s="38"/>
      <c r="D260" s="39"/>
      <c r="E260" s="82"/>
      <c r="F260" s="82"/>
      <c r="G260" s="7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1"/>
      <c r="BQ260" s="42">
        <f t="shared" si="3"/>
        <v>0</v>
      </c>
      <c r="BR260" s="44"/>
    </row>
    <row r="261" spans="1:70" ht="18" customHeight="1" thickBot="1">
      <c r="A261" s="36"/>
      <c r="B261" s="37"/>
      <c r="C261" s="38"/>
      <c r="D261" s="39"/>
      <c r="E261" s="82"/>
      <c r="F261" s="82"/>
      <c r="G261" s="7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1"/>
      <c r="BQ261" s="42">
        <f t="shared" si="3"/>
        <v>0</v>
      </c>
      <c r="BR261" s="43"/>
    </row>
    <row r="262" spans="1:70" ht="18" customHeight="1" thickBot="1">
      <c r="A262" s="36"/>
      <c r="B262" s="37"/>
      <c r="C262" s="38"/>
      <c r="D262" s="39"/>
      <c r="E262" s="82"/>
      <c r="F262" s="82"/>
      <c r="G262" s="7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1"/>
      <c r="BQ262" s="42">
        <f t="shared" si="3"/>
        <v>0</v>
      </c>
      <c r="BR262" s="43"/>
    </row>
    <row r="263" spans="1:70" ht="18" customHeight="1" thickBot="1">
      <c r="A263" s="36"/>
      <c r="B263" s="37"/>
      <c r="C263" s="38"/>
      <c r="D263" s="39"/>
      <c r="E263" s="82"/>
      <c r="F263" s="82"/>
      <c r="G263" s="7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1"/>
      <c r="BQ263" s="42"/>
      <c r="BR263" s="44"/>
    </row>
    <row r="264" spans="1:70" ht="18" customHeight="1" thickBot="1">
      <c r="A264" s="36"/>
      <c r="B264" s="37"/>
      <c r="C264" s="38"/>
      <c r="D264" s="39"/>
      <c r="E264" s="82"/>
      <c r="F264" s="82"/>
      <c r="G264" s="7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1"/>
      <c r="BQ264" s="42"/>
      <c r="BR264" s="44"/>
    </row>
    <row r="265" spans="1:70" ht="18" customHeight="1" thickBot="1">
      <c r="A265" s="36"/>
      <c r="B265" s="37"/>
      <c r="C265" s="38"/>
      <c r="D265" s="39"/>
      <c r="E265" s="82"/>
      <c r="F265" s="82"/>
      <c r="G265" s="7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1"/>
      <c r="BQ265" s="42"/>
      <c r="BR265" s="43"/>
    </row>
    <row r="266" spans="1:70" ht="18" customHeight="1" thickBot="1">
      <c r="A266" s="36"/>
      <c r="B266" s="37"/>
      <c r="C266" s="38"/>
      <c r="D266" s="39"/>
      <c r="E266" s="82"/>
      <c r="F266" s="82"/>
      <c r="G266" s="7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1"/>
      <c r="BQ266" s="42"/>
      <c r="BR266" s="44"/>
    </row>
    <row r="267" spans="1:70" ht="18" customHeight="1" thickBot="1">
      <c r="A267" s="36"/>
      <c r="B267" s="37"/>
      <c r="C267" s="38"/>
      <c r="D267" s="39"/>
      <c r="E267" s="82"/>
      <c r="F267" s="82"/>
      <c r="G267" s="7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1"/>
      <c r="BQ267" s="42"/>
      <c r="BR267" s="44"/>
    </row>
    <row r="268" spans="1:70" ht="18" customHeight="1" thickBot="1">
      <c r="A268" s="36"/>
      <c r="B268" s="45"/>
      <c r="C268" s="38"/>
      <c r="D268" s="39"/>
      <c r="E268" s="82"/>
      <c r="F268" s="82"/>
      <c r="G268" s="7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1"/>
      <c r="BQ268" s="42"/>
      <c r="BR268" s="44"/>
    </row>
    <row r="269" spans="1:70" ht="18" customHeight="1" thickBot="1">
      <c r="A269" s="36"/>
      <c r="B269" s="37"/>
      <c r="C269" s="38"/>
      <c r="D269" s="39"/>
      <c r="E269" s="82"/>
      <c r="F269" s="82"/>
      <c r="G269" s="7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1"/>
      <c r="BQ269" s="42"/>
      <c r="BR269" s="44"/>
    </row>
    <row r="270" spans="1:70" ht="18" customHeight="1" thickBot="1">
      <c r="A270" s="36"/>
      <c r="B270" s="37"/>
      <c r="C270" s="38"/>
      <c r="D270" s="39"/>
      <c r="E270" s="82"/>
      <c r="F270" s="82"/>
      <c r="G270" s="7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1"/>
      <c r="BQ270" s="42"/>
      <c r="BR270" s="44"/>
    </row>
    <row r="271" spans="1:70" ht="18" customHeight="1" thickBot="1">
      <c r="A271" s="36"/>
      <c r="B271" s="37"/>
      <c r="C271" s="38"/>
      <c r="D271" s="39"/>
      <c r="E271" s="82"/>
      <c r="F271" s="82"/>
      <c r="G271" s="7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1"/>
      <c r="BQ271" s="42"/>
      <c r="BR271" s="44"/>
    </row>
    <row r="272" spans="1:70" ht="18" customHeight="1" thickBot="1">
      <c r="A272" s="36"/>
      <c r="B272" s="37"/>
      <c r="C272" s="38"/>
      <c r="D272" s="39"/>
      <c r="E272" s="82"/>
      <c r="F272" s="82"/>
      <c r="G272" s="7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1"/>
      <c r="BQ272" s="42"/>
      <c r="BR272" s="44"/>
    </row>
    <row r="273" spans="1:70" ht="18" customHeight="1" thickBot="1">
      <c r="A273" s="36"/>
      <c r="B273" s="37"/>
      <c r="C273" s="38"/>
      <c r="D273" s="39"/>
      <c r="E273" s="82"/>
      <c r="F273" s="82"/>
      <c r="G273" s="7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1"/>
      <c r="BQ273" s="42"/>
      <c r="BR273" s="43"/>
    </row>
    <row r="274" spans="1:70" ht="18" customHeight="1" thickBot="1">
      <c r="A274" s="36"/>
      <c r="B274" s="37"/>
      <c r="C274" s="38"/>
      <c r="D274" s="39"/>
      <c r="E274" s="82"/>
      <c r="F274" s="82"/>
      <c r="G274" s="7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1"/>
      <c r="BQ274" s="42"/>
      <c r="BR274" s="44"/>
    </row>
    <row r="275" spans="1:70" ht="18" customHeight="1" thickBot="1">
      <c r="A275" s="36"/>
      <c r="B275" s="37"/>
      <c r="C275" s="38"/>
      <c r="D275" s="39"/>
      <c r="E275" s="82"/>
      <c r="F275" s="82"/>
      <c r="G275" s="7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1"/>
      <c r="BQ275" s="42"/>
      <c r="BR275" s="44"/>
    </row>
    <row r="276" spans="1:70" ht="18" customHeight="1" thickBot="1">
      <c r="A276" s="36"/>
      <c r="B276" s="37"/>
      <c r="C276" s="38"/>
      <c r="D276" s="39"/>
      <c r="E276" s="82"/>
      <c r="F276" s="82"/>
      <c r="G276" s="7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1"/>
      <c r="BQ276" s="42"/>
      <c r="BR276" s="44"/>
    </row>
    <row r="277" spans="1:70" ht="18" customHeight="1" thickBot="1">
      <c r="A277" s="36"/>
      <c r="B277" s="37"/>
      <c r="C277" s="38"/>
      <c r="D277" s="39"/>
      <c r="E277" s="82"/>
      <c r="F277" s="82"/>
      <c r="G277" s="7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1"/>
      <c r="BQ277" s="42"/>
      <c r="BR277" s="44"/>
    </row>
    <row r="278" spans="1:70" ht="18" customHeight="1" thickBot="1">
      <c r="A278" s="36"/>
      <c r="B278" s="37"/>
      <c r="C278" s="38"/>
      <c r="D278" s="39"/>
      <c r="E278" s="82"/>
      <c r="F278" s="82"/>
      <c r="G278" s="7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1"/>
      <c r="BQ278" s="42"/>
      <c r="BR278" s="44"/>
    </row>
    <row r="279" spans="1:70" ht="18" customHeight="1" thickBot="1">
      <c r="A279" s="36"/>
      <c r="B279" s="37"/>
      <c r="C279" s="38"/>
      <c r="D279" s="39"/>
      <c r="E279" s="82"/>
      <c r="F279" s="82"/>
      <c r="G279" s="7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1"/>
      <c r="BQ279" s="42"/>
      <c r="BR279" s="43"/>
    </row>
    <row r="280" spans="1:70" ht="18" customHeight="1" thickBot="1">
      <c r="A280" s="36"/>
      <c r="B280" s="37"/>
      <c r="C280" s="38"/>
      <c r="D280" s="39"/>
      <c r="E280" s="82"/>
      <c r="F280" s="82"/>
      <c r="G280" s="7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1"/>
      <c r="BQ280" s="42"/>
      <c r="BR280" s="44"/>
    </row>
    <row r="281" spans="1:70" ht="18" customHeight="1" thickBot="1">
      <c r="A281" s="36"/>
      <c r="B281" s="37"/>
      <c r="C281" s="38"/>
      <c r="D281" s="39"/>
      <c r="E281" s="82"/>
      <c r="F281" s="82"/>
      <c r="G281" s="7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1"/>
      <c r="BQ281" s="42"/>
      <c r="BR281" s="43"/>
    </row>
    <row r="282" spans="1:70" ht="18" customHeight="1" thickBot="1">
      <c r="A282" s="36"/>
      <c r="B282" s="37"/>
      <c r="C282" s="38"/>
      <c r="D282" s="39"/>
      <c r="E282" s="82"/>
      <c r="F282" s="82"/>
      <c r="G282" s="7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1"/>
      <c r="BQ282" s="42"/>
      <c r="BR282" s="44"/>
    </row>
    <row r="283" spans="1:70" ht="18" customHeight="1" thickBot="1">
      <c r="A283" s="36"/>
      <c r="B283" s="37"/>
      <c r="C283" s="38"/>
      <c r="D283" s="39"/>
      <c r="E283" s="82"/>
      <c r="F283" s="82"/>
      <c r="G283" s="7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1"/>
      <c r="BQ283" s="42"/>
      <c r="BR283" s="44"/>
    </row>
    <row r="284" spans="1:70" ht="18" customHeight="1" thickBot="1">
      <c r="A284" s="36"/>
      <c r="B284" s="37"/>
      <c r="C284" s="38"/>
      <c r="D284" s="39"/>
      <c r="E284" s="82"/>
      <c r="F284" s="82"/>
      <c r="G284" s="7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1"/>
      <c r="BQ284" s="42"/>
      <c r="BR284" s="44"/>
    </row>
    <row r="285" spans="1:70" ht="18" customHeight="1" thickBot="1">
      <c r="A285" s="36"/>
      <c r="B285" s="37"/>
      <c r="C285" s="38"/>
      <c r="D285" s="39"/>
      <c r="E285" s="82"/>
      <c r="F285" s="82"/>
      <c r="G285" s="7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1"/>
      <c r="BQ285" s="42"/>
      <c r="BR285" s="44"/>
    </row>
    <row r="286" spans="1:70" ht="18" customHeight="1" thickBot="1">
      <c r="A286" s="36"/>
      <c r="B286" s="37"/>
      <c r="C286" s="38"/>
      <c r="D286" s="39"/>
      <c r="E286" s="82"/>
      <c r="F286" s="82"/>
      <c r="G286" s="7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1"/>
      <c r="BQ286" s="42"/>
      <c r="BR286" s="43"/>
    </row>
    <row r="287" spans="1:70" ht="18" customHeight="1" thickBot="1">
      <c r="A287" s="36"/>
      <c r="B287" s="37"/>
      <c r="C287" s="38"/>
      <c r="D287" s="39"/>
      <c r="E287" s="82"/>
      <c r="F287" s="82"/>
      <c r="G287" s="7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1"/>
      <c r="BQ287" s="42"/>
      <c r="BR287" s="43"/>
    </row>
    <row r="288" spans="1:70" ht="18" customHeight="1" thickBot="1">
      <c r="A288" s="36"/>
      <c r="B288" s="37"/>
      <c r="C288" s="38"/>
      <c r="D288" s="39"/>
      <c r="E288" s="82"/>
      <c r="F288" s="82"/>
      <c r="G288" s="7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1"/>
      <c r="BQ288" s="42"/>
      <c r="BR288" s="43"/>
    </row>
    <row r="289" spans="1:70" ht="18" customHeight="1" thickBot="1">
      <c r="A289" s="36"/>
      <c r="B289" s="37"/>
      <c r="C289" s="38"/>
      <c r="D289" s="39"/>
      <c r="E289" s="82"/>
      <c r="F289" s="82"/>
      <c r="G289" s="7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1"/>
      <c r="BQ289" s="42"/>
      <c r="BR289" s="43"/>
    </row>
    <row r="290" spans="1:70" ht="18" customHeight="1" thickBot="1">
      <c r="A290" s="36"/>
      <c r="B290" s="37"/>
      <c r="C290" s="38"/>
      <c r="D290" s="39"/>
      <c r="E290" s="82"/>
      <c r="F290" s="82"/>
      <c r="G290" s="7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1"/>
      <c r="BQ290" s="42"/>
      <c r="BR290" s="43"/>
    </row>
    <row r="291" spans="1:70" ht="18" customHeight="1" thickBot="1">
      <c r="A291" s="36"/>
      <c r="B291" s="37"/>
      <c r="C291" s="38"/>
      <c r="D291" s="39"/>
      <c r="E291" s="82"/>
      <c r="F291" s="82"/>
      <c r="G291" s="7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1"/>
      <c r="BQ291" s="42"/>
      <c r="BR291" s="43"/>
    </row>
    <row r="292" spans="1:70" ht="18" customHeight="1" thickBot="1">
      <c r="A292" s="36"/>
      <c r="B292" s="37"/>
      <c r="C292" s="38"/>
      <c r="D292" s="39"/>
      <c r="E292" s="82"/>
      <c r="F292" s="82"/>
      <c r="G292" s="7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1"/>
      <c r="BQ292" s="42"/>
      <c r="BR292" s="43"/>
    </row>
    <row r="293" spans="1:70" ht="18" customHeight="1" thickBot="1">
      <c r="A293" s="36"/>
      <c r="B293" s="37"/>
      <c r="C293" s="38"/>
      <c r="D293" s="39"/>
      <c r="E293" s="82"/>
      <c r="F293" s="82"/>
      <c r="G293" s="7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1"/>
      <c r="BQ293" s="42"/>
      <c r="BR293" s="43"/>
    </row>
    <row r="294" spans="1:70" ht="18" customHeight="1" thickBot="1">
      <c r="A294" s="36"/>
      <c r="B294" s="37"/>
      <c r="C294" s="38"/>
      <c r="D294" s="39"/>
      <c r="E294" s="82"/>
      <c r="F294" s="82"/>
      <c r="G294" s="7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1"/>
      <c r="BQ294" s="42"/>
      <c r="BR294" s="43"/>
    </row>
    <row r="295" spans="1:70" ht="18" customHeight="1" thickBot="1">
      <c r="A295" s="36"/>
      <c r="B295" s="37"/>
      <c r="C295" s="38"/>
      <c r="D295" s="39"/>
      <c r="E295" s="82"/>
      <c r="F295" s="82"/>
      <c r="G295" s="7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1"/>
      <c r="BQ295" s="42"/>
      <c r="BR295" s="43"/>
    </row>
    <row r="296" spans="1:70" ht="18" customHeight="1" thickBot="1">
      <c r="A296" s="36"/>
      <c r="B296" s="37"/>
      <c r="C296" s="38"/>
      <c r="D296" s="39"/>
      <c r="E296" s="82"/>
      <c r="F296" s="82"/>
      <c r="G296" s="7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1"/>
      <c r="BQ296" s="42"/>
      <c r="BR296" s="44"/>
    </row>
    <row r="297" spans="1:70" ht="18" customHeight="1" thickBot="1">
      <c r="A297" s="36"/>
      <c r="B297" s="37"/>
      <c r="C297" s="38"/>
      <c r="D297" s="39"/>
      <c r="E297" s="82"/>
      <c r="F297" s="82"/>
      <c r="G297" s="7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1"/>
      <c r="BQ297" s="42"/>
      <c r="BR297" s="44"/>
    </row>
    <row r="298" spans="1:70" ht="18" customHeight="1" thickBot="1">
      <c r="A298" s="36"/>
      <c r="B298" s="37"/>
      <c r="C298" s="38"/>
      <c r="D298" s="39"/>
      <c r="E298" s="82"/>
      <c r="F298" s="82"/>
      <c r="G298" s="7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1"/>
      <c r="BQ298" s="42"/>
      <c r="BR298" s="44"/>
    </row>
    <row r="299" spans="1:70" ht="18" customHeight="1" thickBot="1">
      <c r="A299" s="36"/>
      <c r="B299" s="37"/>
      <c r="C299" s="38"/>
      <c r="D299" s="39"/>
      <c r="E299" s="82"/>
      <c r="F299" s="82"/>
      <c r="G299" s="7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1"/>
      <c r="BQ299" s="42"/>
      <c r="BR299" s="44"/>
    </row>
    <row r="300" spans="1:70" ht="18" customHeight="1" thickBot="1">
      <c r="A300" s="36"/>
      <c r="B300" s="37"/>
      <c r="C300" s="38"/>
      <c r="D300" s="39"/>
      <c r="E300" s="82"/>
      <c r="F300" s="82"/>
      <c r="G300" s="7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1"/>
      <c r="BQ300" s="42"/>
      <c r="BR300" s="44"/>
    </row>
    <row r="301" spans="1:70" ht="18" customHeight="1" thickBot="1">
      <c r="A301" s="36"/>
      <c r="B301" s="37"/>
      <c r="C301" s="38"/>
      <c r="D301" s="39"/>
      <c r="E301" s="82"/>
      <c r="F301" s="82"/>
      <c r="G301" s="7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1"/>
      <c r="BQ301" s="42"/>
      <c r="BR301" s="44"/>
    </row>
    <row r="302" spans="1:70" ht="18" customHeight="1" thickBot="1">
      <c r="A302" s="36"/>
      <c r="B302" s="37"/>
      <c r="C302" s="38"/>
      <c r="D302" s="39"/>
      <c r="E302" s="82"/>
      <c r="F302" s="82"/>
      <c r="G302" s="7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1"/>
      <c r="BQ302" s="42"/>
      <c r="BR302" s="44"/>
    </row>
    <row r="303" spans="1:70" ht="18" customHeight="1" thickBot="1">
      <c r="A303" s="36"/>
      <c r="B303" s="37"/>
      <c r="C303" s="38"/>
      <c r="D303" s="39"/>
      <c r="E303" s="82"/>
      <c r="F303" s="82"/>
      <c r="G303" s="7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1"/>
      <c r="BQ303" s="42"/>
      <c r="BR303" s="44"/>
    </row>
    <row r="304" spans="1:70" ht="18" customHeight="1" thickBot="1">
      <c r="A304" s="36"/>
      <c r="B304" s="37"/>
      <c r="C304" s="38"/>
      <c r="D304" s="39"/>
      <c r="E304" s="82"/>
      <c r="F304" s="82"/>
      <c r="G304" s="7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1"/>
      <c r="BQ304" s="42"/>
      <c r="BR304" s="44"/>
    </row>
    <row r="305" spans="1:70" ht="18" customHeight="1" thickBot="1">
      <c r="A305" s="36"/>
      <c r="B305" s="37"/>
      <c r="C305" s="38"/>
      <c r="D305" s="39"/>
      <c r="E305" s="82"/>
      <c r="F305" s="82"/>
      <c r="G305" s="7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1"/>
      <c r="BQ305" s="42"/>
      <c r="BR305" s="44"/>
    </row>
    <row r="306" spans="1:70" ht="18" customHeight="1" thickBot="1">
      <c r="A306" s="36"/>
      <c r="B306" s="37"/>
      <c r="C306" s="38"/>
      <c r="D306" s="39"/>
      <c r="E306" s="82"/>
      <c r="F306" s="82"/>
      <c r="G306" s="7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1"/>
      <c r="BQ306" s="42"/>
      <c r="BR306" s="44"/>
    </row>
    <row r="307" spans="1:70" ht="18" customHeight="1" thickBot="1">
      <c r="A307" s="36"/>
      <c r="B307" s="37"/>
      <c r="C307" s="38"/>
      <c r="D307" s="39"/>
      <c r="E307" s="82"/>
      <c r="F307" s="82"/>
      <c r="G307" s="7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1"/>
      <c r="BQ307" s="42"/>
      <c r="BR307" s="44"/>
    </row>
    <row r="308" spans="1:70" ht="18" customHeight="1" thickBot="1">
      <c r="A308" s="36"/>
      <c r="B308" s="37"/>
      <c r="C308" s="38"/>
      <c r="D308" s="39"/>
      <c r="E308" s="82"/>
      <c r="F308" s="82"/>
      <c r="G308" s="7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1"/>
      <c r="BQ308" s="42"/>
      <c r="BR308" s="44"/>
    </row>
    <row r="309" spans="1:70" ht="18" customHeight="1" thickBot="1">
      <c r="A309" s="36"/>
      <c r="B309" s="37"/>
      <c r="C309" s="38"/>
      <c r="D309" s="39"/>
      <c r="E309" s="82"/>
      <c r="F309" s="82"/>
      <c r="G309" s="7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1"/>
      <c r="BQ309" s="42"/>
      <c r="BR309" s="43"/>
    </row>
    <row r="310" spans="1:70" ht="18" customHeight="1" thickBot="1">
      <c r="A310" s="36"/>
      <c r="B310" s="37"/>
      <c r="C310" s="38"/>
      <c r="D310" s="39"/>
      <c r="E310" s="82"/>
      <c r="F310" s="82"/>
      <c r="G310" s="7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1"/>
      <c r="BQ310" s="42"/>
      <c r="BR310" s="44"/>
    </row>
    <row r="311" spans="1:70" ht="18" customHeight="1" thickBot="1">
      <c r="A311" s="36"/>
      <c r="B311" s="37"/>
      <c r="C311" s="38"/>
      <c r="D311" s="39"/>
      <c r="E311" s="82"/>
      <c r="F311" s="82"/>
      <c r="G311" s="7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1"/>
      <c r="BQ311" s="42"/>
      <c r="BR311" s="43"/>
    </row>
    <row r="312" spans="1:70" ht="18" customHeight="1" thickBot="1">
      <c r="A312" s="36"/>
      <c r="B312" s="37"/>
      <c r="C312" s="38"/>
      <c r="D312" s="39"/>
      <c r="E312" s="82"/>
      <c r="F312" s="82"/>
      <c r="G312" s="7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1"/>
      <c r="BQ312" s="42"/>
      <c r="BR312" s="43"/>
    </row>
    <row r="313" spans="1:70" ht="18" customHeight="1" thickBot="1">
      <c r="A313" s="36"/>
      <c r="B313" s="37"/>
      <c r="C313" s="38"/>
      <c r="D313" s="39"/>
      <c r="E313" s="82"/>
      <c r="F313" s="82"/>
      <c r="G313" s="7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1"/>
      <c r="BQ313" s="42"/>
      <c r="BR313" s="43"/>
    </row>
    <row r="314" spans="1:70" ht="18" customHeight="1" thickBot="1">
      <c r="A314" s="36"/>
      <c r="B314" s="37"/>
      <c r="C314" s="38"/>
      <c r="D314" s="39"/>
      <c r="E314" s="82"/>
      <c r="F314" s="82"/>
      <c r="G314" s="7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1"/>
      <c r="BQ314" s="42"/>
      <c r="BR314" s="43"/>
    </row>
    <row r="315" spans="1:70" s="5" customFormat="1" ht="18" customHeight="1" thickBot="1">
      <c r="A315" s="36"/>
      <c r="B315" s="37"/>
      <c r="C315" s="38"/>
      <c r="D315" s="39"/>
      <c r="E315" s="82"/>
      <c r="F315" s="82"/>
      <c r="G315" s="7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1"/>
      <c r="BQ315" s="42"/>
      <c r="BR315" s="43"/>
    </row>
    <row r="316" spans="1:70" ht="18" customHeight="1" thickBot="1">
      <c r="A316" s="36"/>
      <c r="B316" s="37"/>
      <c r="C316" s="38"/>
      <c r="D316" s="39"/>
      <c r="E316" s="40"/>
      <c r="F316" s="40"/>
      <c r="G316" s="57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41"/>
      <c r="BQ316" s="42"/>
      <c r="BR316" s="44"/>
    </row>
    <row r="317" spans="1:70" ht="18" customHeight="1" thickBot="1">
      <c r="A317" s="36"/>
      <c r="B317" s="37"/>
      <c r="C317" s="38"/>
      <c r="D317" s="39"/>
      <c r="E317" s="40"/>
      <c r="F317" s="40"/>
      <c r="G317" s="57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41"/>
      <c r="BQ317" s="42"/>
      <c r="BR317" s="44"/>
    </row>
    <row r="318" spans="1:70" ht="18" customHeight="1" thickBot="1">
      <c r="A318" s="36"/>
      <c r="B318" s="37"/>
      <c r="C318" s="38"/>
      <c r="D318" s="39"/>
      <c r="E318" s="40"/>
      <c r="F318" s="40"/>
      <c r="G318" s="57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41"/>
      <c r="BQ318" s="42"/>
      <c r="BR318" s="44"/>
    </row>
    <row r="319" spans="1:70" ht="18" customHeight="1" thickBot="1">
      <c r="A319" s="36"/>
      <c r="B319" s="45"/>
      <c r="C319" s="38"/>
      <c r="D319" s="39"/>
      <c r="E319" s="40"/>
      <c r="F319" s="40"/>
      <c r="G319" s="57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41"/>
      <c r="BQ319" s="42"/>
      <c r="BR319" s="44"/>
    </row>
    <row r="320" spans="1:70" ht="18" customHeight="1" thickBot="1">
      <c r="A320" s="36"/>
      <c r="B320" s="37"/>
      <c r="C320" s="38"/>
      <c r="D320" s="39"/>
      <c r="E320" s="40"/>
      <c r="F320" s="40"/>
      <c r="G320" s="57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41"/>
      <c r="BQ320" s="42"/>
      <c r="BR320" s="44"/>
    </row>
    <row r="321" spans="1:70" ht="18" customHeight="1" thickBot="1">
      <c r="A321" s="36"/>
      <c r="B321" s="37"/>
      <c r="C321" s="38"/>
      <c r="D321" s="39"/>
      <c r="E321" s="40"/>
      <c r="F321" s="40"/>
      <c r="G321" s="57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41"/>
      <c r="BQ321" s="42"/>
      <c r="BR321" s="43"/>
    </row>
    <row r="322" spans="1:70" ht="18" customHeight="1" thickBot="1">
      <c r="A322" s="36"/>
      <c r="B322" s="37"/>
      <c r="C322" s="38"/>
      <c r="D322" s="39"/>
      <c r="E322" s="40"/>
      <c r="F322" s="40"/>
      <c r="G322" s="57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41"/>
      <c r="BQ322" s="42"/>
      <c r="BR322" s="44"/>
    </row>
    <row r="323" spans="1:70" ht="18" customHeight="1" thickBot="1">
      <c r="A323" s="36"/>
      <c r="B323" s="37"/>
      <c r="C323" s="38"/>
      <c r="D323" s="39"/>
      <c r="E323" s="40"/>
      <c r="F323" s="40"/>
      <c r="G323" s="57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41"/>
      <c r="BQ323" s="42"/>
      <c r="BR323" s="44"/>
    </row>
    <row r="324" spans="1:70" ht="18" customHeight="1" thickBot="1">
      <c r="A324" s="36"/>
      <c r="B324" s="37"/>
      <c r="C324" s="38"/>
      <c r="D324" s="39"/>
      <c r="E324" s="40"/>
      <c r="F324" s="40"/>
      <c r="G324" s="57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41"/>
      <c r="BQ324" s="42"/>
      <c r="BR324" s="43"/>
    </row>
    <row r="325" spans="1:70" ht="18" customHeight="1" thickBot="1">
      <c r="A325" s="36"/>
      <c r="B325" s="37"/>
      <c r="C325" s="38"/>
      <c r="D325" s="39"/>
      <c r="E325" s="40"/>
      <c r="F325" s="40"/>
      <c r="G325" s="57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41"/>
      <c r="BQ325" s="42"/>
      <c r="BR325" s="44"/>
    </row>
    <row r="326" spans="1:70" ht="18" customHeight="1" thickBot="1">
      <c r="A326" s="36"/>
      <c r="B326" s="45"/>
      <c r="C326" s="38"/>
      <c r="D326" s="39"/>
      <c r="E326" s="40"/>
      <c r="F326" s="40"/>
      <c r="G326" s="57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41"/>
      <c r="BQ326" s="42"/>
      <c r="BR326" s="44"/>
    </row>
    <row r="327" spans="1:70" ht="18" customHeight="1" thickBot="1">
      <c r="A327" s="36"/>
      <c r="B327" s="37"/>
      <c r="C327" s="38"/>
      <c r="D327" s="39"/>
      <c r="E327" s="40"/>
      <c r="F327" s="40"/>
      <c r="G327" s="57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41"/>
      <c r="BQ327" s="42"/>
      <c r="BR327" s="44"/>
    </row>
    <row r="328" spans="1:70" ht="18" customHeight="1" thickBot="1">
      <c r="A328" s="36"/>
      <c r="B328" s="37"/>
      <c r="C328" s="38"/>
      <c r="D328" s="39"/>
      <c r="E328" s="40"/>
      <c r="F328" s="40"/>
      <c r="G328" s="57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41"/>
      <c r="BQ328" s="42"/>
      <c r="BR328" s="44"/>
    </row>
    <row r="329" spans="1:70" ht="18" customHeight="1" thickBot="1">
      <c r="A329" s="36"/>
      <c r="B329" s="37"/>
      <c r="C329" s="38"/>
      <c r="D329" s="39"/>
      <c r="E329" s="40"/>
      <c r="F329" s="40"/>
      <c r="G329" s="57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41"/>
      <c r="BQ329" s="42"/>
      <c r="BR329" s="43"/>
    </row>
    <row r="330" spans="1:70" ht="18" customHeight="1" thickBot="1">
      <c r="A330" s="36"/>
      <c r="B330" s="37"/>
      <c r="C330" s="38"/>
      <c r="D330" s="39"/>
      <c r="E330" s="40"/>
      <c r="F330" s="40"/>
      <c r="G330" s="57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41"/>
      <c r="BQ330" s="42"/>
      <c r="BR330" s="44"/>
    </row>
    <row r="331" spans="1:70" ht="18" customHeight="1" thickBot="1">
      <c r="A331" s="36"/>
      <c r="B331" s="37"/>
      <c r="C331" s="38"/>
      <c r="D331" s="39"/>
      <c r="E331" s="40"/>
      <c r="F331" s="40"/>
      <c r="G331" s="57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41"/>
      <c r="BQ331" s="42"/>
      <c r="BR331" s="44"/>
    </row>
    <row r="332" spans="1:70" ht="18" customHeight="1" thickBot="1">
      <c r="A332" s="36"/>
      <c r="B332" s="37"/>
      <c r="C332" s="38"/>
      <c r="D332" s="39"/>
      <c r="E332" s="40"/>
      <c r="F332" s="40"/>
      <c r="G332" s="57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41"/>
      <c r="BQ332" s="42"/>
      <c r="BR332" s="44"/>
    </row>
    <row r="333" spans="1:70" s="5" customFormat="1" ht="18" customHeight="1" thickBot="1">
      <c r="A333" s="36"/>
      <c r="B333" s="37"/>
      <c r="C333" s="38"/>
      <c r="D333" s="39"/>
      <c r="E333" s="40"/>
      <c r="F333" s="40"/>
      <c r="G333" s="57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41"/>
      <c r="BQ333" s="42"/>
      <c r="BR333" s="44"/>
    </row>
    <row r="334" spans="1:70" ht="18" customHeight="1" thickBot="1">
      <c r="A334" s="36"/>
      <c r="B334" s="37"/>
      <c r="C334" s="38"/>
      <c r="D334" s="39"/>
      <c r="E334" s="40"/>
      <c r="F334" s="40"/>
      <c r="G334" s="57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41"/>
      <c r="BQ334" s="42"/>
      <c r="BR334" s="44"/>
    </row>
    <row r="335" spans="1:70" ht="18" customHeight="1" thickBot="1">
      <c r="A335" s="36"/>
      <c r="B335" s="37"/>
      <c r="C335" s="38"/>
      <c r="D335" s="39"/>
      <c r="E335" s="40"/>
      <c r="F335" s="40"/>
      <c r="G335" s="57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41"/>
      <c r="BQ335" s="42"/>
      <c r="BR335" s="44"/>
    </row>
    <row r="336" spans="1:70" ht="18" customHeight="1" thickBot="1">
      <c r="A336" s="36"/>
      <c r="B336" s="37"/>
      <c r="C336" s="38"/>
      <c r="D336" s="39"/>
      <c r="E336" s="40"/>
      <c r="F336" s="40"/>
      <c r="G336" s="57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41"/>
      <c r="BQ336" s="42"/>
      <c r="BR336" s="44"/>
    </row>
    <row r="337" spans="1:70" ht="18" customHeight="1" thickBot="1">
      <c r="A337" s="36"/>
      <c r="B337" s="37"/>
      <c r="C337" s="38"/>
      <c r="D337" s="39"/>
      <c r="E337" s="40"/>
      <c r="F337" s="40"/>
      <c r="G337" s="57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41"/>
      <c r="BQ337" s="42"/>
      <c r="BR337" s="44"/>
    </row>
    <row r="338" spans="1:70" ht="18" customHeight="1" thickBot="1">
      <c r="A338" s="36"/>
      <c r="B338" s="37"/>
      <c r="C338" s="38"/>
      <c r="D338" s="39"/>
      <c r="E338" s="40"/>
      <c r="F338" s="40"/>
      <c r="G338" s="57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41"/>
      <c r="BQ338" s="42"/>
      <c r="BR338" s="44"/>
    </row>
    <row r="339" spans="1:70" ht="18" customHeight="1" thickBot="1">
      <c r="A339" s="36"/>
      <c r="B339" s="37"/>
      <c r="C339" s="38"/>
      <c r="D339" s="39"/>
      <c r="E339" s="40"/>
      <c r="F339" s="40"/>
      <c r="G339" s="57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41"/>
      <c r="BQ339" s="42"/>
      <c r="BR339" s="44"/>
    </row>
    <row r="340" spans="1:70" ht="18" customHeight="1" thickBot="1">
      <c r="A340" s="36"/>
      <c r="B340" s="37"/>
      <c r="C340" s="38"/>
      <c r="D340" s="39"/>
      <c r="E340" s="40"/>
      <c r="F340" s="40"/>
      <c r="G340" s="57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41"/>
      <c r="BQ340" s="42"/>
      <c r="BR340" s="44"/>
    </row>
    <row r="341" spans="1:70" ht="18" customHeight="1" thickBot="1">
      <c r="A341" s="36"/>
      <c r="B341" s="37"/>
      <c r="C341" s="38"/>
      <c r="D341" s="39"/>
      <c r="E341" s="40"/>
      <c r="F341" s="40"/>
      <c r="G341" s="57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41"/>
      <c r="BQ341" s="42"/>
      <c r="BR341" s="44"/>
    </row>
    <row r="342" spans="1:70" ht="18" customHeight="1" thickBot="1">
      <c r="A342" s="36"/>
      <c r="B342" s="37"/>
      <c r="C342" s="38"/>
      <c r="D342" s="39"/>
      <c r="E342" s="40"/>
      <c r="F342" s="40"/>
      <c r="G342" s="57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41"/>
      <c r="BQ342" s="42"/>
      <c r="BR342" s="43"/>
    </row>
    <row r="343" spans="1:70" ht="18" customHeight="1" thickBot="1">
      <c r="A343" s="36"/>
      <c r="B343" s="37"/>
      <c r="C343" s="38"/>
      <c r="D343" s="39"/>
      <c r="E343" s="40"/>
      <c r="F343" s="40"/>
      <c r="G343" s="57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41"/>
      <c r="BQ343" s="42"/>
      <c r="BR343" s="44"/>
    </row>
    <row r="344" spans="1:70" ht="18" customHeight="1" thickBot="1">
      <c r="A344" s="36"/>
      <c r="B344" s="37"/>
      <c r="C344" s="38"/>
      <c r="D344" s="39"/>
      <c r="E344" s="40"/>
      <c r="F344" s="40"/>
      <c r="G344" s="57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41"/>
      <c r="BQ344" s="42"/>
      <c r="BR344" s="44"/>
    </row>
    <row r="345" spans="1:70" ht="18" customHeight="1" thickBot="1">
      <c r="A345" s="36"/>
      <c r="B345" s="37"/>
      <c r="C345" s="38"/>
      <c r="D345" s="39"/>
      <c r="E345" s="40"/>
      <c r="F345" s="40"/>
      <c r="G345" s="57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41"/>
      <c r="BQ345" s="42"/>
      <c r="BR345" s="44"/>
    </row>
    <row r="346" spans="1:70" ht="18" customHeight="1" thickBot="1">
      <c r="A346" s="36"/>
      <c r="B346" s="37"/>
      <c r="C346" s="38"/>
      <c r="D346" s="39"/>
      <c r="E346" s="40"/>
      <c r="F346" s="40"/>
      <c r="G346" s="57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41"/>
      <c r="BQ346" s="42"/>
      <c r="BR346" s="44"/>
    </row>
    <row r="347" spans="1:70" s="5" customFormat="1" ht="18" customHeight="1" thickBot="1">
      <c r="A347" s="36"/>
      <c r="B347" s="37"/>
      <c r="C347" s="38"/>
      <c r="D347" s="39"/>
      <c r="E347" s="40"/>
      <c r="F347" s="40"/>
      <c r="G347" s="57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41"/>
      <c r="BQ347" s="42"/>
      <c r="BR347" s="44"/>
    </row>
    <row r="348" spans="1:70" s="5" customFormat="1" ht="18" customHeight="1" thickBot="1">
      <c r="A348" s="36"/>
      <c r="B348" s="37"/>
      <c r="C348" s="38"/>
      <c r="D348" s="39"/>
      <c r="E348" s="40"/>
      <c r="F348" s="40"/>
      <c r="G348" s="57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41"/>
      <c r="BQ348" s="42"/>
      <c r="BR348" s="44"/>
    </row>
    <row r="349" spans="1:70" s="5" customFormat="1" ht="18" customHeight="1" thickBot="1">
      <c r="A349" s="36"/>
      <c r="B349" s="37"/>
      <c r="C349" s="38"/>
      <c r="D349" s="39"/>
      <c r="E349" s="40"/>
      <c r="F349" s="40"/>
      <c r="G349" s="57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41"/>
      <c r="BQ349" s="42"/>
      <c r="BR349" s="44"/>
    </row>
    <row r="350" spans="1:70" s="5" customFormat="1" ht="18" customHeight="1" thickBot="1">
      <c r="A350" s="36"/>
      <c r="B350" s="37"/>
      <c r="C350" s="38"/>
      <c r="D350" s="39"/>
      <c r="E350" s="40"/>
      <c r="F350" s="40"/>
      <c r="G350" s="57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41"/>
      <c r="BQ350" s="42"/>
      <c r="BR350" s="44"/>
    </row>
    <row r="351" spans="1:70" ht="18" customHeight="1" thickBot="1">
      <c r="A351" s="36"/>
      <c r="B351" s="37"/>
      <c r="C351" s="38"/>
      <c r="D351" s="39"/>
      <c r="E351" s="40"/>
      <c r="F351" s="40"/>
      <c r="G351" s="57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41"/>
      <c r="BQ351" s="42"/>
      <c r="BR351" s="44"/>
    </row>
    <row r="352" spans="1:70" ht="18" customHeight="1" thickBot="1">
      <c r="A352" s="36"/>
      <c r="B352" s="37"/>
      <c r="C352" s="38"/>
      <c r="D352" s="39"/>
      <c r="E352" s="40"/>
      <c r="F352" s="40"/>
      <c r="G352" s="57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41"/>
      <c r="BQ352" s="42"/>
      <c r="BR352" s="44"/>
    </row>
    <row r="353" spans="1:70" ht="18" customHeight="1" thickBot="1">
      <c r="A353" s="36"/>
      <c r="B353" s="37"/>
      <c r="C353" s="38"/>
      <c r="D353" s="39"/>
      <c r="E353" s="40"/>
      <c r="F353" s="40"/>
      <c r="G353" s="57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41"/>
      <c r="BQ353" s="42"/>
      <c r="BR353" s="44"/>
    </row>
    <row r="354" spans="1:70" ht="18" customHeight="1" thickBot="1">
      <c r="A354" s="36"/>
      <c r="B354" s="37"/>
      <c r="C354" s="38"/>
      <c r="D354" s="39"/>
      <c r="E354" s="40"/>
      <c r="F354" s="40"/>
      <c r="G354" s="57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41"/>
      <c r="BQ354" s="42"/>
      <c r="BR354" s="44"/>
    </row>
    <row r="355" spans="1:70" ht="18" customHeight="1" thickBot="1">
      <c r="A355" s="36"/>
      <c r="B355" s="37"/>
      <c r="C355" s="38"/>
      <c r="D355" s="39"/>
      <c r="E355" s="40"/>
      <c r="F355" s="40"/>
      <c r="G355" s="57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41"/>
      <c r="BQ355" s="42"/>
      <c r="BR355" s="43"/>
    </row>
    <row r="356" spans="1:70" ht="18" customHeight="1" thickBot="1">
      <c r="A356" s="36"/>
      <c r="B356" s="37"/>
      <c r="C356" s="38"/>
      <c r="D356" s="39"/>
      <c r="E356" s="40"/>
      <c r="F356" s="40"/>
      <c r="G356" s="57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41"/>
      <c r="BQ356" s="42"/>
      <c r="BR356" s="44"/>
    </row>
    <row r="357" spans="1:70" ht="18" customHeight="1" thickBot="1">
      <c r="A357" s="36"/>
      <c r="B357" s="37"/>
      <c r="C357" s="38"/>
      <c r="D357" s="39"/>
      <c r="E357" s="40"/>
      <c r="F357" s="40"/>
      <c r="G357" s="57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41"/>
      <c r="BQ357" s="42"/>
      <c r="BR357" s="43"/>
    </row>
    <row r="358" spans="1:70" ht="18" customHeight="1" thickBot="1">
      <c r="A358" s="36"/>
      <c r="B358" s="37"/>
      <c r="C358" s="38"/>
      <c r="D358" s="39"/>
      <c r="E358" s="40"/>
      <c r="F358" s="40"/>
      <c r="G358" s="57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41"/>
      <c r="BQ358" s="42"/>
      <c r="BR358" s="44"/>
    </row>
    <row r="359" spans="1:70" ht="18" customHeight="1" thickBot="1">
      <c r="A359" s="36"/>
      <c r="B359" s="37"/>
      <c r="C359" s="38"/>
      <c r="D359" s="39"/>
      <c r="E359" s="40"/>
      <c r="F359" s="40"/>
      <c r="G359" s="57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41"/>
      <c r="BQ359" s="42"/>
      <c r="BR359" s="44"/>
    </row>
    <row r="360" spans="1:70" ht="18" customHeight="1" thickBot="1">
      <c r="A360" s="36"/>
      <c r="B360" s="37"/>
      <c r="C360" s="38"/>
      <c r="D360" s="39"/>
      <c r="E360" s="40"/>
      <c r="F360" s="40"/>
      <c r="G360" s="57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41"/>
      <c r="BQ360" s="42"/>
      <c r="BR360" s="44"/>
    </row>
    <row r="361" spans="1:70" ht="18" customHeight="1" thickBot="1">
      <c r="A361" s="36"/>
      <c r="B361" s="37"/>
      <c r="C361" s="38"/>
      <c r="D361" s="39"/>
      <c r="E361" s="40"/>
      <c r="F361" s="40"/>
      <c r="G361" s="57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41"/>
      <c r="BQ361" s="42"/>
      <c r="BR361" s="44"/>
    </row>
    <row r="362" spans="1:70" ht="18" customHeight="1" thickBot="1">
      <c r="A362" s="36"/>
      <c r="B362" s="37"/>
      <c r="C362" s="38"/>
      <c r="D362" s="39"/>
      <c r="E362" s="40"/>
      <c r="F362" s="40"/>
      <c r="G362" s="57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41"/>
      <c r="BQ362" s="42"/>
      <c r="BR362" s="44"/>
    </row>
    <row r="363" spans="1:70" ht="18" customHeight="1" thickBot="1">
      <c r="A363" s="36"/>
      <c r="B363" s="37"/>
      <c r="C363" s="38"/>
      <c r="D363" s="39"/>
      <c r="E363" s="40"/>
      <c r="F363" s="40"/>
      <c r="G363" s="57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41"/>
      <c r="BQ363" s="42"/>
      <c r="BR363" s="44"/>
    </row>
    <row r="364" spans="1:70" ht="18" customHeight="1" thickBot="1">
      <c r="A364" s="36"/>
      <c r="B364" s="37"/>
      <c r="C364" s="38"/>
      <c r="D364" s="39"/>
      <c r="E364" s="40"/>
      <c r="F364" s="40"/>
      <c r="G364" s="57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41"/>
      <c r="BQ364" s="42"/>
      <c r="BR364" s="44"/>
    </row>
    <row r="365" spans="1:70" ht="18" customHeight="1" thickBot="1">
      <c r="A365" s="36"/>
      <c r="B365" s="37"/>
      <c r="C365" s="38"/>
      <c r="D365" s="39"/>
      <c r="E365" s="40"/>
      <c r="F365" s="40"/>
      <c r="G365" s="57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41"/>
      <c r="BQ365" s="42"/>
      <c r="BR365" s="43"/>
    </row>
    <row r="366" spans="1:70" ht="18" customHeight="1" thickBot="1">
      <c r="A366" s="36"/>
      <c r="B366" s="37"/>
      <c r="C366" s="38"/>
      <c r="D366" s="39"/>
      <c r="E366" s="40"/>
      <c r="F366" s="40"/>
      <c r="G366" s="57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41"/>
      <c r="BQ366" s="42"/>
      <c r="BR366" s="44"/>
    </row>
    <row r="367" spans="1:70" ht="18" customHeight="1" thickBot="1">
      <c r="A367" s="36"/>
      <c r="B367" s="37"/>
      <c r="C367" s="38"/>
      <c r="D367" s="39"/>
      <c r="E367" s="40"/>
      <c r="F367" s="40"/>
      <c r="G367" s="57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41"/>
      <c r="BQ367" s="42"/>
      <c r="BR367" s="44"/>
    </row>
    <row r="368" spans="1:70" ht="18" customHeight="1" thickBot="1">
      <c r="A368" s="36"/>
      <c r="B368" s="37"/>
      <c r="C368" s="38"/>
      <c r="D368" s="39"/>
      <c r="E368" s="40"/>
      <c r="F368" s="40"/>
      <c r="G368" s="57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41"/>
      <c r="BQ368" s="42"/>
      <c r="BR368" s="44"/>
    </row>
    <row r="369" spans="1:70" ht="18" customHeight="1" thickBot="1">
      <c r="A369" s="36"/>
      <c r="B369" s="45"/>
      <c r="C369" s="38"/>
      <c r="D369" s="39"/>
      <c r="E369" s="40"/>
      <c r="F369" s="40"/>
      <c r="G369" s="57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41"/>
      <c r="BQ369" s="42"/>
      <c r="BR369" s="43"/>
    </row>
    <row r="370" spans="1:70" ht="18" customHeight="1" thickBot="1">
      <c r="A370" s="36"/>
      <c r="B370" s="37"/>
      <c r="C370" s="38"/>
      <c r="D370" s="39"/>
      <c r="E370" s="40"/>
      <c r="F370" s="40"/>
      <c r="G370" s="57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41"/>
      <c r="BQ370" s="42"/>
      <c r="BR370" s="44"/>
    </row>
    <row r="371" spans="1:70" ht="18" customHeight="1" thickBot="1">
      <c r="A371" s="36"/>
      <c r="B371" s="45"/>
      <c r="C371" s="38"/>
      <c r="D371" s="39"/>
      <c r="E371" s="40"/>
      <c r="F371" s="40"/>
      <c r="G371" s="57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41"/>
      <c r="BQ371" s="42"/>
      <c r="BR371" s="44"/>
    </row>
    <row r="372" spans="1:70" ht="18" customHeight="1" thickBot="1">
      <c r="A372" s="36"/>
      <c r="B372" s="37"/>
      <c r="C372" s="38"/>
      <c r="D372" s="39"/>
      <c r="E372" s="40"/>
      <c r="F372" s="40"/>
      <c r="G372" s="57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41"/>
      <c r="BQ372" s="42"/>
      <c r="BR372" s="44"/>
    </row>
    <row r="373" spans="1:70" ht="18" customHeight="1" thickBot="1">
      <c r="A373" s="36"/>
      <c r="B373" s="37"/>
      <c r="C373" s="38"/>
      <c r="D373" s="39"/>
      <c r="E373" s="40"/>
      <c r="F373" s="40"/>
      <c r="G373" s="57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41"/>
      <c r="BQ373" s="42"/>
      <c r="BR373" s="44"/>
    </row>
    <row r="374" spans="1:70" ht="18" customHeight="1" thickBot="1">
      <c r="A374" s="36"/>
      <c r="B374" s="37"/>
      <c r="C374" s="38"/>
      <c r="D374" s="39"/>
      <c r="E374" s="40"/>
      <c r="F374" s="40"/>
      <c r="G374" s="57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41"/>
      <c r="BQ374" s="42"/>
      <c r="BR374" s="44"/>
    </row>
    <row r="375" spans="1:70" ht="18" customHeight="1" thickBot="1">
      <c r="A375" s="36"/>
      <c r="B375" s="37"/>
      <c r="C375" s="38"/>
      <c r="D375" s="39"/>
      <c r="E375" s="40"/>
      <c r="F375" s="40"/>
      <c r="G375" s="57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41"/>
      <c r="BQ375" s="42"/>
      <c r="BR375" s="44"/>
    </row>
    <row r="376" spans="1:70" ht="18" customHeight="1" thickBot="1">
      <c r="A376" s="36"/>
      <c r="B376" s="37"/>
      <c r="C376" s="38"/>
      <c r="D376" s="39"/>
      <c r="E376" s="40"/>
      <c r="F376" s="40"/>
      <c r="G376" s="57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41"/>
      <c r="BQ376" s="42"/>
      <c r="BR376" s="44"/>
    </row>
    <row r="377" spans="1:70" ht="18" customHeight="1" thickBot="1">
      <c r="A377" s="36"/>
      <c r="B377" s="37"/>
      <c r="C377" s="38"/>
      <c r="D377" s="39"/>
      <c r="E377" s="40"/>
      <c r="F377" s="40"/>
      <c r="G377" s="57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41"/>
      <c r="BQ377" s="42"/>
      <c r="BR377" s="44"/>
    </row>
    <row r="378" spans="1:70" ht="18" customHeight="1" thickBot="1">
      <c r="A378" s="36"/>
      <c r="B378" s="37"/>
      <c r="C378" s="38"/>
      <c r="D378" s="39"/>
      <c r="E378" s="40"/>
      <c r="F378" s="40"/>
      <c r="G378" s="57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41"/>
      <c r="BQ378" s="42"/>
      <c r="BR378" s="44"/>
    </row>
    <row r="379" spans="1:70" ht="18" customHeight="1" thickBot="1">
      <c r="A379" s="36"/>
      <c r="B379" s="37"/>
      <c r="C379" s="38"/>
      <c r="D379" s="39"/>
      <c r="E379" s="40"/>
      <c r="F379" s="40"/>
      <c r="G379" s="57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41"/>
      <c r="BQ379" s="42"/>
      <c r="BR379" s="44"/>
    </row>
    <row r="380" spans="1:70" ht="18" customHeight="1" thickBot="1">
      <c r="A380" s="36"/>
      <c r="B380" s="37"/>
      <c r="C380" s="38"/>
      <c r="D380" s="39"/>
      <c r="E380" s="40"/>
      <c r="F380" s="40"/>
      <c r="G380" s="57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41"/>
      <c r="BQ380" s="42"/>
      <c r="BR380" s="43"/>
    </row>
    <row r="381" spans="1:70" ht="18" customHeight="1" thickBot="1">
      <c r="A381" s="36"/>
      <c r="B381" s="37"/>
      <c r="C381" s="38"/>
      <c r="D381" s="39"/>
      <c r="E381" s="40"/>
      <c r="F381" s="40"/>
      <c r="G381" s="57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41"/>
      <c r="BQ381" s="42"/>
      <c r="BR381" s="44"/>
    </row>
    <row r="382" spans="1:70" ht="18" customHeight="1" thickBot="1">
      <c r="A382" s="36"/>
      <c r="B382" s="37"/>
      <c r="C382" s="38"/>
      <c r="D382" s="39"/>
      <c r="E382" s="40"/>
      <c r="F382" s="40"/>
      <c r="G382" s="57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41"/>
      <c r="BQ382" s="42"/>
      <c r="BR382" s="43"/>
    </row>
    <row r="383" spans="1:70" ht="18" customHeight="1" thickBot="1">
      <c r="A383" s="36"/>
      <c r="B383" s="37"/>
      <c r="C383" s="38"/>
      <c r="D383" s="39"/>
      <c r="E383" s="40"/>
      <c r="F383" s="40"/>
      <c r="G383" s="57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41"/>
      <c r="BQ383" s="42"/>
      <c r="BR383" s="43"/>
    </row>
    <row r="384" spans="1:70" ht="18" customHeight="1" thickBot="1">
      <c r="A384" s="36"/>
      <c r="B384" s="37"/>
      <c r="C384" s="38"/>
      <c r="D384" s="39"/>
      <c r="E384" s="40"/>
      <c r="F384" s="40"/>
      <c r="G384" s="57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41"/>
      <c r="BQ384" s="42"/>
      <c r="BR384" s="43"/>
    </row>
    <row r="385" spans="1:70" ht="18" customHeight="1" thickBot="1">
      <c r="A385" s="36"/>
      <c r="B385" s="37"/>
      <c r="C385" s="38"/>
      <c r="D385" s="39"/>
      <c r="E385" s="40"/>
      <c r="F385" s="40"/>
      <c r="G385" s="57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41"/>
      <c r="BQ385" s="42"/>
      <c r="BR385" s="44"/>
    </row>
    <row r="386" spans="1:70" ht="18" customHeight="1" thickBot="1">
      <c r="A386" s="36"/>
      <c r="B386" s="37"/>
      <c r="C386" s="38"/>
      <c r="D386" s="39"/>
      <c r="E386" s="40"/>
      <c r="F386" s="40"/>
      <c r="G386" s="57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41"/>
      <c r="BQ386" s="42"/>
      <c r="BR386" s="44"/>
    </row>
    <row r="387" spans="1:70" ht="18" customHeight="1" thickBot="1">
      <c r="A387" s="36"/>
      <c r="B387" s="37"/>
      <c r="C387" s="38"/>
      <c r="D387" s="39"/>
      <c r="E387" s="40"/>
      <c r="F387" s="40"/>
      <c r="G387" s="57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41"/>
      <c r="BQ387" s="42"/>
      <c r="BR387" s="44"/>
    </row>
    <row r="388" spans="1:70" ht="18" customHeight="1" thickBot="1">
      <c r="A388" s="11"/>
      <c r="B388" s="12"/>
      <c r="C388" s="17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23">
        <f t="shared" ref="BQ388:BQ389" si="4">SUM(E388:BP388)</f>
        <v>0</v>
      </c>
      <c r="BR388" s="3"/>
    </row>
    <row r="389" spans="1:70" ht="18" customHeight="1" thickBot="1">
      <c r="A389" s="11"/>
      <c r="B389" s="12"/>
      <c r="C389" s="17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23">
        <f t="shared" si="4"/>
        <v>0</v>
      </c>
      <c r="BR389" s="6"/>
    </row>
    <row r="390" spans="1:70" ht="18" customHeight="1" thickBot="1">
      <c r="A390" s="11"/>
      <c r="B390" s="26"/>
      <c r="C390" s="17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23"/>
      <c r="BR390" s="3"/>
    </row>
    <row r="391" spans="1:70" ht="18" customHeight="1" thickBot="1">
      <c r="A391" s="32" t="s">
        <v>6</v>
      </c>
      <c r="B391" s="33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23"/>
      <c r="BR391" s="6"/>
    </row>
    <row r="392" spans="1:70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23"/>
      <c r="BR392" s="18"/>
    </row>
    <row r="393" spans="1:70" ht="18" customHeight="1" thickBot="1">
      <c r="A393" s="34" t="s">
        <v>7</v>
      </c>
      <c r="B393" s="35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23"/>
      <c r="BR393" s="18"/>
    </row>
    <row r="394" spans="1:70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23"/>
      <c r="BR394" s="3"/>
    </row>
    <row r="395" spans="1:70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23"/>
      <c r="BR395" s="3"/>
    </row>
    <row r="396" spans="1:70" s="5" customFormat="1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23"/>
      <c r="BR396" s="3"/>
    </row>
    <row r="397" spans="1:70" s="5" customFormat="1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23"/>
      <c r="BR397" s="3"/>
    </row>
    <row r="398" spans="1:70" s="5" customFormat="1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23"/>
      <c r="BR398" s="3"/>
    </row>
    <row r="399" spans="1:70" s="5" customFormat="1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23"/>
      <c r="BR399" s="3"/>
    </row>
    <row r="400" spans="1:70" s="5" customFormat="1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23"/>
      <c r="BR400" s="3"/>
    </row>
    <row r="401" spans="1:70" s="5" customFormat="1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23"/>
      <c r="BR401" s="3"/>
    </row>
    <row r="402" spans="1:70" s="5" customFormat="1" ht="18" customHeight="1" thickBot="1">
      <c r="A402" s="11"/>
      <c r="B402" s="27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23"/>
      <c r="BR402" s="3"/>
    </row>
    <row r="403" spans="1:70" s="5" customFormat="1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23"/>
      <c r="BR403" s="3"/>
    </row>
    <row r="404" spans="1:70" s="5" customFormat="1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23"/>
      <c r="BR404" s="3"/>
    </row>
    <row r="405" spans="1:70" s="5" customFormat="1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23"/>
      <c r="BR405" s="6"/>
    </row>
    <row r="406" spans="1:70" s="5" customFormat="1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23"/>
      <c r="BR406" s="6"/>
    </row>
    <row r="407" spans="1:70" s="5" customFormat="1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23"/>
      <c r="BR407" s="6"/>
    </row>
    <row r="408" spans="1:70" s="5" customFormat="1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23"/>
      <c r="BR408" s="6"/>
    </row>
    <row r="409" spans="1:70" s="5" customFormat="1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23"/>
      <c r="BR409" s="6"/>
    </row>
    <row r="410" spans="1:70" s="5" customFormat="1" ht="18" customHeight="1" thickBot="1">
      <c r="A410" s="11"/>
      <c r="B410" s="26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23"/>
      <c r="BR410" s="6"/>
    </row>
    <row r="411" spans="1:70" s="5" customFormat="1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23"/>
      <c r="BR411" s="6"/>
    </row>
    <row r="412" spans="1:70" s="5" customFormat="1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23"/>
      <c r="BR412" s="6"/>
    </row>
    <row r="413" spans="1:70" s="5" customFormat="1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23"/>
      <c r="BR413" s="6"/>
    </row>
    <row r="414" spans="1:70" s="5" customFormat="1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23"/>
      <c r="BR414" s="6"/>
    </row>
    <row r="415" spans="1:70" s="5" customFormat="1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23"/>
      <c r="BR415" s="6"/>
    </row>
    <row r="416" spans="1:70" s="5" customFormat="1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23"/>
      <c r="BR416" s="6"/>
    </row>
    <row r="417" spans="1:70" s="5" customFormat="1" ht="18" customHeight="1" thickBot="1">
      <c r="A417" s="25"/>
      <c r="B417" s="28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23"/>
      <c r="BR417" s="6"/>
    </row>
    <row r="418" spans="1:70" s="5" customFormat="1" ht="18" customHeight="1" thickBot="1">
      <c r="A418" s="25"/>
      <c r="B418" s="28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23"/>
      <c r="BR418" s="6"/>
    </row>
    <row r="419" spans="1:70" s="5" customFormat="1" ht="18" customHeight="1" thickBot="1">
      <c r="A419" s="11"/>
      <c r="B419" s="27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23"/>
      <c r="BR419" s="3"/>
    </row>
    <row r="420" spans="1:70" s="5" customFormat="1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23"/>
      <c r="BR420" s="3"/>
    </row>
    <row r="421" spans="1:70" s="5" customFormat="1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23"/>
      <c r="BR421" s="3"/>
    </row>
    <row r="422" spans="1:70" s="5" customFormat="1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23"/>
      <c r="BR422" s="3"/>
    </row>
    <row r="423" spans="1:70" s="5" customFormat="1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23"/>
      <c r="BR423" s="3"/>
    </row>
    <row r="424" spans="1:70" s="5" customFormat="1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23"/>
      <c r="BR424" s="3"/>
    </row>
    <row r="425" spans="1:70" s="5" customFormat="1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23"/>
      <c r="BR425" s="6"/>
    </row>
    <row r="426" spans="1:70" s="5" customFormat="1" ht="18" customHeight="1" thickBot="1">
      <c r="A426" s="11"/>
      <c r="B426" s="26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23"/>
      <c r="BR426" s="3"/>
    </row>
    <row r="427" spans="1:70" s="5" customFormat="1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23"/>
      <c r="BR427" s="18"/>
    </row>
    <row r="428" spans="1:70" s="5" customFormat="1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23"/>
      <c r="BR428" s="18"/>
    </row>
    <row r="429" spans="1:70" s="5" customFormat="1" ht="18" customHeight="1" thickBot="1">
      <c r="A429" s="11"/>
      <c r="B429" s="26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23"/>
      <c r="BR429" s="18"/>
    </row>
    <row r="430" spans="1:70" s="5" customFormat="1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23"/>
      <c r="BR430" s="18"/>
    </row>
    <row r="431" spans="1:70" s="5" customFormat="1" ht="18" customHeight="1" thickBot="1">
      <c r="A431" s="11"/>
      <c r="B431" s="26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23"/>
      <c r="BR431" s="18"/>
    </row>
    <row r="432" spans="1:70" s="5" customFormat="1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23"/>
      <c r="BR432" s="18"/>
    </row>
    <row r="433" spans="1:70" s="5" customFormat="1" ht="18" customHeight="1" thickBot="1">
      <c r="A433" s="11"/>
      <c r="B433" s="26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23"/>
      <c r="BR433" s="18"/>
    </row>
    <row r="434" spans="1:70" s="5" customFormat="1" ht="18" customHeight="1" thickBot="1">
      <c r="A434" s="11"/>
      <c r="B434" s="26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23"/>
      <c r="BR434" s="18"/>
    </row>
    <row r="435" spans="1:70" s="5" customFormat="1" ht="18" customHeight="1" thickBot="1">
      <c r="A435" s="11"/>
      <c r="B435" s="26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23"/>
      <c r="BR435" s="18"/>
    </row>
    <row r="436" spans="1:70" s="5" customFormat="1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23"/>
      <c r="BR436" s="18"/>
    </row>
    <row r="437" spans="1:70" s="5" customFormat="1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23"/>
      <c r="BR437" s="18"/>
    </row>
    <row r="438" spans="1:70" s="5" customFormat="1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23"/>
      <c r="BR438" s="6"/>
    </row>
    <row r="439" spans="1:70" s="5" customFormat="1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23"/>
      <c r="BR439" s="6"/>
    </row>
    <row r="440" spans="1:70" s="5" customFormat="1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23"/>
      <c r="BR440" s="6"/>
    </row>
    <row r="441" spans="1:70" s="5" customFormat="1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23"/>
      <c r="BR441" s="18"/>
    </row>
    <row r="442" spans="1:70" s="5" customFormat="1" ht="18" customHeight="1" thickBot="1">
      <c r="A442" s="11"/>
      <c r="B442" s="26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23"/>
      <c r="BR442" s="18"/>
    </row>
    <row r="443" spans="1:70" s="5" customFormat="1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23"/>
      <c r="BR443" s="18"/>
    </row>
    <row r="444" spans="1:70" s="5" customFormat="1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23"/>
      <c r="BR444" s="18"/>
    </row>
    <row r="445" spans="1:70" s="5" customFormat="1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23"/>
      <c r="BR445" s="18"/>
    </row>
    <row r="446" spans="1:70" s="5" customFormat="1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23"/>
      <c r="BR446" s="18"/>
    </row>
    <row r="447" spans="1:70" s="5" customFormat="1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23"/>
      <c r="BR447" s="18"/>
    </row>
    <row r="448" spans="1:70" s="5" customFormat="1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23"/>
      <c r="BR448" s="18"/>
    </row>
    <row r="449" spans="1:70" s="5" customFormat="1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23"/>
      <c r="BR449" s="18"/>
    </row>
    <row r="450" spans="1:70" s="5" customFormat="1" ht="18" customHeight="1" thickBot="1">
      <c r="A450" s="11"/>
      <c r="B450" s="26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23"/>
      <c r="BR450" s="18"/>
    </row>
    <row r="451" spans="1:70" s="5" customFormat="1" ht="18" customHeight="1" thickBot="1">
      <c r="A451" s="11"/>
      <c r="B451" s="26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23"/>
      <c r="BR451" s="18"/>
    </row>
    <row r="452" spans="1:70" s="5" customFormat="1" ht="18" customHeight="1" thickBot="1">
      <c r="A452" s="11"/>
      <c r="B452" s="26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23"/>
      <c r="BR452" s="18"/>
    </row>
    <row r="453" spans="1:70" s="5" customFormat="1" ht="18" customHeight="1" thickBot="1">
      <c r="A453" s="11"/>
      <c r="B453" s="26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23"/>
      <c r="BR453" s="18"/>
    </row>
    <row r="454" spans="1:70" s="5" customFormat="1" ht="18" customHeight="1" thickBot="1">
      <c r="A454" s="11"/>
      <c r="B454" s="26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23"/>
      <c r="BR454" s="3"/>
    </row>
    <row r="455" spans="1:70" s="5" customFormat="1" ht="18" customHeight="1" thickBot="1">
      <c r="A455" s="11"/>
      <c r="B455" s="26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23"/>
      <c r="BR455" s="3"/>
    </row>
    <row r="456" spans="1:70" s="5" customFormat="1" ht="18" customHeight="1" thickBot="1">
      <c r="A456" s="11"/>
      <c r="B456" s="26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23"/>
      <c r="BR456" s="3"/>
    </row>
    <row r="457" spans="1:70" s="5" customFormat="1" ht="18" customHeight="1" thickBot="1">
      <c r="A457" s="11"/>
      <c r="B457" s="26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23"/>
      <c r="BR457" s="3"/>
    </row>
    <row r="458" spans="1:70" s="5" customFormat="1" ht="18" customHeight="1" thickBot="1">
      <c r="A458" s="11"/>
      <c r="B458" s="26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23"/>
      <c r="BR458" s="3"/>
    </row>
    <row r="459" spans="1:70" s="5" customFormat="1" ht="18" customHeight="1" thickBot="1">
      <c r="A459" s="11"/>
      <c r="B459" s="26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23"/>
      <c r="BR459" s="3"/>
    </row>
    <row r="460" spans="1:70" s="5" customFormat="1" ht="18" customHeight="1" thickBot="1">
      <c r="A460" s="11"/>
      <c r="B460" s="26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23"/>
      <c r="BR460" s="3"/>
    </row>
    <row r="461" spans="1:70" s="5" customFormat="1" ht="18" customHeight="1" thickBot="1">
      <c r="A461" s="11"/>
      <c r="B461" s="26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23"/>
      <c r="BR461" s="3"/>
    </row>
    <row r="462" spans="1:70" s="5" customFormat="1" ht="18" customHeight="1" thickBot="1">
      <c r="A462" s="11"/>
      <c r="B462" s="26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23"/>
      <c r="BR462" s="3"/>
    </row>
    <row r="463" spans="1:70" s="5" customFormat="1" ht="18" customHeight="1" thickBot="1">
      <c r="A463" s="11"/>
      <c r="B463" s="27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23"/>
      <c r="BR463" s="3"/>
    </row>
    <row r="464" spans="1:70" s="5" customFormat="1" ht="18" customHeight="1" thickBot="1">
      <c r="A464" s="11"/>
      <c r="B464" s="26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23"/>
      <c r="BR464" s="3"/>
    </row>
    <row r="465" spans="1:70" s="5" customFormat="1" ht="18" customHeight="1" thickBot="1">
      <c r="A465" s="11"/>
      <c r="B465" s="26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23"/>
      <c r="BR465" s="3"/>
    </row>
    <row r="466" spans="1:70" s="5" customFormat="1" ht="18" customHeight="1" thickBot="1">
      <c r="A466" s="11"/>
      <c r="B466" s="26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23"/>
      <c r="BR466" s="3"/>
    </row>
    <row r="467" spans="1:70" s="5" customFormat="1" ht="18" customHeight="1" thickBot="1">
      <c r="A467" s="11"/>
      <c r="B467" s="26"/>
      <c r="C467" s="31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23"/>
      <c r="BR467" s="6"/>
    </row>
    <row r="468" spans="1:70" s="5" customFormat="1" ht="18" customHeight="1" thickBot="1">
      <c r="A468" s="11"/>
      <c r="B468" s="26"/>
      <c r="C468" s="22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23"/>
      <c r="BR468" s="6"/>
    </row>
    <row r="469" spans="1:70" s="5" customFormat="1" ht="18" customHeight="1" thickBot="1">
      <c r="A469" s="11"/>
      <c r="B469" s="26"/>
      <c r="C469" s="22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23"/>
      <c r="BR469" s="6"/>
    </row>
    <row r="470" spans="1:70" ht="18" customHeight="1" thickBot="1">
      <c r="A470" s="11"/>
      <c r="B470" s="26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23"/>
      <c r="BR470" s="6"/>
    </row>
    <row r="471" spans="1:70" ht="18" customHeight="1" thickBot="1">
      <c r="A471" s="11"/>
      <c r="B471" s="26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23"/>
      <c r="BR471" s="6"/>
    </row>
    <row r="472" spans="1:70" ht="18" customHeight="1" thickBot="1">
      <c r="A472" s="11"/>
      <c r="B472" s="26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23"/>
      <c r="BR472" s="6"/>
    </row>
    <row r="473" spans="1:70" ht="18" customHeight="1" thickBot="1">
      <c r="A473" s="11"/>
      <c r="B473" s="26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23"/>
      <c r="BR473" s="6"/>
    </row>
    <row r="474" spans="1:70" ht="18" customHeight="1" thickBot="1">
      <c r="A474" s="11"/>
      <c r="B474" s="26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23"/>
      <c r="BR474" s="6"/>
    </row>
    <row r="475" spans="1:70" ht="18" customHeight="1" thickBot="1">
      <c r="A475" s="11"/>
      <c r="B475" s="26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23"/>
      <c r="BR475" s="6"/>
    </row>
    <row r="476" spans="1:70" ht="18" customHeight="1" thickBot="1">
      <c r="A476" s="11"/>
      <c r="B476" s="27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23"/>
      <c r="BR476" s="6"/>
    </row>
    <row r="477" spans="1:70" ht="18" customHeight="1" thickBot="1">
      <c r="A477" s="11"/>
      <c r="B477" s="26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23"/>
      <c r="BR477" s="6"/>
    </row>
    <row r="478" spans="1:70" ht="18" customHeight="1" thickBot="1">
      <c r="A478" s="11"/>
      <c r="B478" s="26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23"/>
      <c r="BR478" s="6"/>
    </row>
    <row r="479" spans="1:70" ht="18" customHeight="1" thickBot="1">
      <c r="A479" s="11"/>
      <c r="B479" s="26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23"/>
      <c r="BR479" s="6"/>
    </row>
    <row r="480" spans="1:70" ht="18" customHeight="1" thickBot="1">
      <c r="A480" s="11"/>
      <c r="B480" s="26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23"/>
      <c r="BR480" s="6"/>
    </row>
    <row r="481" spans="1:70" ht="18" customHeight="1" thickBot="1">
      <c r="A481" s="11"/>
      <c r="B481" s="26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23"/>
      <c r="BR481" s="6"/>
    </row>
    <row r="482" spans="1:70" ht="18" customHeight="1" thickBot="1">
      <c r="A482" s="11"/>
      <c r="B482" s="26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23"/>
      <c r="BR482" s="6"/>
    </row>
    <row r="483" spans="1:70" ht="18" customHeight="1" thickBot="1">
      <c r="A483" s="11"/>
      <c r="B483" s="26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23"/>
      <c r="BR483" s="6"/>
    </row>
    <row r="484" spans="1:70" ht="18" customHeight="1" thickBot="1">
      <c r="A484" s="11"/>
      <c r="B484" s="26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23"/>
      <c r="BR484" s="6"/>
    </row>
    <row r="485" spans="1:70" s="5" customFormat="1" ht="18" customHeight="1" thickBot="1">
      <c r="A485" s="11"/>
      <c r="B485" s="26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23"/>
      <c r="BR485" s="6"/>
    </row>
    <row r="486" spans="1:70" ht="18" customHeight="1" thickBot="1">
      <c r="A486" s="11"/>
      <c r="B486" s="26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23"/>
      <c r="BR486" s="6"/>
    </row>
    <row r="487" spans="1:70" ht="18" customHeight="1" thickBot="1">
      <c r="A487" s="11"/>
      <c r="B487" s="26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23"/>
      <c r="BR487" s="6"/>
    </row>
    <row r="488" spans="1:70" ht="18" customHeight="1" thickBot="1">
      <c r="A488" s="11"/>
      <c r="B488" s="26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23"/>
      <c r="BR488" s="6"/>
    </row>
    <row r="489" spans="1:70" s="5" customFormat="1" ht="18" customHeight="1" thickBot="1">
      <c r="A489" s="11"/>
      <c r="B489" s="26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23"/>
      <c r="BR489" s="6"/>
    </row>
    <row r="490" spans="1:70" s="5" customFormat="1" ht="18" customHeight="1" thickBot="1">
      <c r="A490" s="11"/>
      <c r="B490" s="26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23"/>
      <c r="BR490" s="6"/>
    </row>
    <row r="491" spans="1:70" ht="18" customHeight="1" thickBot="1">
      <c r="A491" s="11"/>
      <c r="B491" s="26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23"/>
      <c r="BR491" s="6"/>
    </row>
    <row r="492" spans="1:70" s="5" customFormat="1" ht="18" customHeight="1" thickBot="1">
      <c r="A492" s="11"/>
      <c r="B492" s="26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23"/>
      <c r="BR492" s="6"/>
    </row>
    <row r="493" spans="1:70" s="5" customFormat="1" ht="18" customHeight="1" thickBot="1">
      <c r="A493" s="11"/>
      <c r="B493" s="26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23"/>
      <c r="BR493" s="6"/>
    </row>
    <row r="494" spans="1:70" s="5" customFormat="1" ht="18" customHeight="1" thickBot="1">
      <c r="A494" s="11"/>
      <c r="B494" s="27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23"/>
      <c r="BR494" s="6"/>
    </row>
    <row r="495" spans="1:70" s="5" customFormat="1" ht="18" customHeight="1" thickBot="1">
      <c r="A495" s="11"/>
      <c r="B495" s="26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23"/>
      <c r="BR495" s="6"/>
    </row>
    <row r="496" spans="1:70" s="5" customFormat="1" ht="18" customHeight="1" thickBot="1">
      <c r="A496" s="11"/>
      <c r="B496" s="26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23"/>
      <c r="BR496" s="6"/>
    </row>
    <row r="497" spans="1:70" s="5" customFormat="1" ht="18" customHeight="1" thickBot="1">
      <c r="A497" s="11"/>
      <c r="B497" s="26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23"/>
      <c r="BR497" s="6"/>
    </row>
    <row r="498" spans="1:70" s="5" customFormat="1" ht="18" customHeight="1" thickBot="1">
      <c r="A498" s="11"/>
      <c r="B498" s="26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23"/>
      <c r="BR498" s="6"/>
    </row>
    <row r="499" spans="1:70" s="5" customFormat="1" ht="18" customHeight="1" thickBot="1">
      <c r="A499" s="11"/>
      <c r="B499" s="26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23"/>
      <c r="BR499" s="6"/>
    </row>
    <row r="500" spans="1:70" s="5" customFormat="1" ht="18" customHeight="1" thickBot="1">
      <c r="A500" s="11"/>
      <c r="B500" s="26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23"/>
      <c r="BR500" s="6"/>
    </row>
    <row r="501" spans="1:70" s="5" customFormat="1" ht="18" customHeight="1" thickBot="1">
      <c r="A501" s="11"/>
      <c r="B501" s="26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23"/>
      <c r="BR501" s="6"/>
    </row>
    <row r="502" spans="1:70" s="5" customFormat="1" ht="18" customHeight="1" thickBot="1">
      <c r="A502" s="11"/>
      <c r="B502" s="26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23"/>
      <c r="BR502" s="6"/>
    </row>
    <row r="503" spans="1:70" s="5" customFormat="1" ht="18" customHeight="1" thickBot="1">
      <c r="A503" s="11"/>
      <c r="B503" s="26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23"/>
      <c r="BR503" s="6"/>
    </row>
    <row r="504" spans="1:70" s="5" customFormat="1" ht="18" customHeight="1" thickBot="1">
      <c r="A504" s="11"/>
      <c r="B504" s="26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23"/>
      <c r="BR504" s="6"/>
    </row>
    <row r="505" spans="1:70" s="5" customFormat="1" ht="18" customHeight="1" thickBot="1">
      <c r="A505" s="11"/>
      <c r="B505" s="27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23"/>
      <c r="BR505" s="6"/>
    </row>
    <row r="506" spans="1:70" s="5" customFormat="1" ht="18" customHeight="1" thickBot="1">
      <c r="A506" s="11"/>
      <c r="B506" s="26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23"/>
      <c r="BR506" s="6"/>
    </row>
    <row r="507" spans="1:70" s="5" customFormat="1" ht="18" customHeight="1" thickBot="1">
      <c r="A507" s="11"/>
      <c r="B507" s="26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23"/>
      <c r="BR507" s="6"/>
    </row>
    <row r="508" spans="1:70" ht="18" customHeight="1" thickBot="1">
      <c r="A508" s="11"/>
      <c r="B508" s="26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23"/>
      <c r="BR508" s="6"/>
    </row>
    <row r="509" spans="1:70" ht="18" customHeight="1" thickBot="1">
      <c r="A509" s="11"/>
      <c r="B509" s="26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23"/>
      <c r="BR509" s="6"/>
    </row>
    <row r="510" spans="1:70" ht="18" customHeight="1" thickBot="1">
      <c r="A510" s="11"/>
      <c r="B510" s="26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23"/>
      <c r="BR510" s="6"/>
    </row>
    <row r="511" spans="1:70" ht="18" customHeight="1" thickBot="1">
      <c r="A511" s="11"/>
      <c r="B511" s="26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23"/>
      <c r="BR511" s="6"/>
    </row>
    <row r="512" spans="1:70" ht="18" customHeight="1" thickBot="1">
      <c r="A512" s="11"/>
      <c r="B512" s="26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23"/>
      <c r="BR512" s="6"/>
    </row>
    <row r="513" spans="1:70" ht="18" customHeight="1" thickBot="1">
      <c r="A513" s="11"/>
      <c r="B513" s="26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23"/>
      <c r="BR513" s="6"/>
    </row>
    <row r="514" spans="1:70" ht="18" customHeight="1" thickBot="1">
      <c r="A514" s="11"/>
      <c r="B514" s="26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23"/>
      <c r="BR514" s="6"/>
    </row>
    <row r="515" spans="1:70" s="5" customFormat="1" ht="18" customHeight="1" thickBot="1">
      <c r="A515" s="11"/>
      <c r="B515" s="26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23"/>
      <c r="BR515" s="6"/>
    </row>
    <row r="516" spans="1:70" s="5" customFormat="1" ht="18" customHeight="1" thickBot="1">
      <c r="A516" s="11"/>
      <c r="B516" s="26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23"/>
      <c r="BR516" s="6"/>
    </row>
    <row r="517" spans="1:70" s="5" customFormat="1" ht="18" customHeight="1" thickBot="1">
      <c r="A517" s="11"/>
      <c r="B517" s="26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23"/>
      <c r="BR517" s="6"/>
    </row>
    <row r="518" spans="1:70" s="5" customFormat="1" ht="18" customHeight="1" thickBot="1">
      <c r="A518" s="11"/>
      <c r="B518" s="26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23"/>
      <c r="BR518" s="6"/>
    </row>
    <row r="519" spans="1:70" s="5" customFormat="1" ht="18" customHeight="1" thickBot="1">
      <c r="A519" s="11"/>
      <c r="B519" s="26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23"/>
      <c r="BR519" s="6"/>
    </row>
    <row r="520" spans="1:70" s="5" customFormat="1" ht="18" customHeight="1" thickBot="1">
      <c r="A520" s="11"/>
      <c r="B520" s="26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23"/>
      <c r="BR520" s="6"/>
    </row>
    <row r="521" spans="1:70" s="5" customFormat="1" ht="18" customHeight="1" thickBot="1">
      <c r="A521" s="11"/>
      <c r="B521" s="26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23"/>
      <c r="BR521" s="6"/>
    </row>
    <row r="522" spans="1:70" ht="18" customHeight="1" thickBot="1">
      <c r="A522" s="11"/>
      <c r="B522" s="26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23"/>
      <c r="BR522" s="6"/>
    </row>
    <row r="523" spans="1:70" ht="18" customHeight="1" thickBot="1">
      <c r="A523" s="11"/>
      <c r="B523" s="26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23"/>
      <c r="BR523" s="6"/>
    </row>
    <row r="524" spans="1:70" ht="18" customHeight="1" thickBot="1">
      <c r="A524" s="11"/>
      <c r="B524" s="26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23"/>
      <c r="BR524" s="6"/>
    </row>
    <row r="525" spans="1:70" s="5" customFormat="1" ht="18" customHeight="1" thickBot="1">
      <c r="A525" s="11"/>
      <c r="B525" s="27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23"/>
      <c r="BR525" s="6"/>
    </row>
    <row r="526" spans="1:70" ht="18" customHeight="1" thickBot="1">
      <c r="A526" s="11"/>
      <c r="B526" s="26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23"/>
      <c r="BR526" s="6"/>
    </row>
    <row r="527" spans="1:70" s="5" customFormat="1" ht="18" customHeight="1" thickBot="1">
      <c r="A527" s="11"/>
      <c r="B527" s="26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23"/>
      <c r="BR527" s="6"/>
    </row>
    <row r="528" spans="1:70" ht="18" customHeight="1" thickBot="1">
      <c r="A528" s="11"/>
      <c r="B528" s="27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23"/>
      <c r="BR528" s="6"/>
    </row>
    <row r="529" spans="1:70" ht="18" customHeight="1" thickBot="1">
      <c r="A529" s="11"/>
      <c r="B529" s="26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23"/>
      <c r="BR529" s="6"/>
    </row>
    <row r="530" spans="1:70" ht="18" customHeight="1" thickBot="1">
      <c r="A530" s="11"/>
      <c r="B530" s="26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23"/>
      <c r="BR530" s="6"/>
    </row>
    <row r="531" spans="1:70" ht="18" customHeight="1" thickBot="1">
      <c r="A531" s="11"/>
      <c r="B531" s="26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23"/>
      <c r="BR531" s="6"/>
    </row>
    <row r="532" spans="1:70" ht="18" customHeight="1" thickBot="1">
      <c r="A532" s="11"/>
      <c r="B532" s="26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23"/>
      <c r="BR532" s="6"/>
    </row>
    <row r="533" spans="1:70" ht="18" customHeight="1" thickBot="1">
      <c r="A533" s="11"/>
      <c r="B533" s="26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23"/>
      <c r="BR533" s="6"/>
    </row>
    <row r="534" spans="1:70" ht="18" customHeight="1" thickBot="1">
      <c r="A534" s="11"/>
      <c r="B534" s="26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23"/>
      <c r="BR534" s="6"/>
    </row>
    <row r="535" spans="1:70" ht="18" customHeight="1" thickBot="1">
      <c r="A535" s="11"/>
      <c r="B535" s="26"/>
      <c r="C535" s="16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23"/>
      <c r="BR535" s="6"/>
    </row>
    <row r="536" spans="1:70" ht="18" customHeight="1" thickBot="1">
      <c r="A536" s="11"/>
      <c r="B536" s="26"/>
      <c r="C536" s="16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23"/>
      <c r="BR536" s="6"/>
    </row>
    <row r="537" spans="1:70" ht="18" customHeight="1" thickBot="1">
      <c r="A537" s="11"/>
      <c r="B537" s="26"/>
      <c r="C537" s="16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23"/>
      <c r="BR537" s="6"/>
    </row>
    <row r="538" spans="1:70" ht="18" customHeight="1" thickBot="1">
      <c r="A538" s="11"/>
      <c r="B538" s="26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23"/>
      <c r="BR538" s="6"/>
    </row>
    <row r="539" spans="1:70" ht="18" customHeight="1" thickBot="1">
      <c r="A539" s="11"/>
      <c r="B539" s="26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23"/>
      <c r="BR539" s="6"/>
    </row>
    <row r="540" spans="1:70" ht="18" customHeight="1" thickBot="1">
      <c r="A540" s="11"/>
      <c r="B540" s="26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23"/>
      <c r="BR540" s="6"/>
    </row>
    <row r="541" spans="1:70" ht="18" customHeight="1" thickBot="1">
      <c r="A541" s="11"/>
      <c r="B541" s="27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23"/>
      <c r="BR541" s="6"/>
    </row>
    <row r="542" spans="1:70" ht="18" customHeight="1" thickBot="1">
      <c r="A542" s="11"/>
      <c r="B542" s="26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23"/>
      <c r="BR542" s="6"/>
    </row>
    <row r="543" spans="1:70" ht="18" customHeight="1" thickBot="1">
      <c r="A543" s="11"/>
      <c r="B543" s="26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23"/>
      <c r="BR543" s="6"/>
    </row>
    <row r="544" spans="1:70" ht="18" customHeight="1" thickBot="1">
      <c r="A544" s="11"/>
      <c r="B544" s="26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23"/>
      <c r="BR544" s="6"/>
    </row>
    <row r="545" spans="1:70" ht="18" customHeight="1" thickBot="1">
      <c r="A545" s="11"/>
      <c r="B545" s="26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23"/>
      <c r="BR545" s="6"/>
    </row>
    <row r="546" spans="1:70" ht="18" customHeight="1" thickBot="1">
      <c r="A546" s="11"/>
      <c r="B546" s="26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23"/>
      <c r="BR546" s="6"/>
    </row>
    <row r="547" spans="1:70" s="5" customFormat="1" ht="18" customHeight="1" thickBot="1">
      <c r="A547" s="11"/>
      <c r="B547" s="26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23"/>
      <c r="BR547" s="6"/>
    </row>
    <row r="548" spans="1:70" s="5" customFormat="1" ht="18" customHeight="1" thickBot="1">
      <c r="A548" s="11"/>
      <c r="B548" s="26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23"/>
      <c r="BR548" s="6"/>
    </row>
    <row r="549" spans="1:70" s="5" customFormat="1" ht="18" customHeight="1" thickBot="1">
      <c r="A549" s="11"/>
      <c r="B549" s="26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23"/>
      <c r="BR549" s="6"/>
    </row>
    <row r="550" spans="1:70" s="5" customFormat="1" ht="18" customHeight="1" thickBot="1">
      <c r="A550" s="11"/>
      <c r="B550" s="26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23"/>
      <c r="BR550" s="6"/>
    </row>
    <row r="551" spans="1:70" ht="18" customHeight="1" thickBot="1">
      <c r="A551" s="11"/>
      <c r="B551" s="26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23"/>
      <c r="BR551" s="6"/>
    </row>
    <row r="552" spans="1:70" ht="18" customHeight="1" thickBot="1">
      <c r="A552" s="11"/>
      <c r="B552" s="26"/>
      <c r="C552" s="16"/>
      <c r="D552" s="13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23"/>
      <c r="BR552" s="6"/>
    </row>
    <row r="553" spans="1:70" ht="18" customHeight="1" thickBot="1">
      <c r="A553" s="11"/>
      <c r="B553" s="26"/>
      <c r="C553" s="16"/>
      <c r="D553" s="13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23"/>
      <c r="BR553" s="6"/>
    </row>
    <row r="554" spans="1:70" ht="18" customHeight="1" thickBot="1">
      <c r="A554" s="11"/>
      <c r="B554" s="26"/>
      <c r="C554" s="16"/>
      <c r="D554" s="13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23"/>
      <c r="BR554" s="6"/>
    </row>
    <row r="555" spans="1:70" ht="18" customHeight="1" thickBot="1">
      <c r="A555" s="11"/>
      <c r="B555" s="26"/>
      <c r="C555" s="16"/>
      <c r="D555" s="13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23"/>
      <c r="BR555" s="6"/>
    </row>
    <row r="556" spans="1:70" ht="18" customHeight="1" thickBot="1">
      <c r="A556" s="11"/>
      <c r="B556" s="26"/>
      <c r="C556" s="16"/>
      <c r="D556" s="13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23"/>
      <c r="BR556" s="6"/>
    </row>
    <row r="557" spans="1:70" ht="18" customHeight="1" thickBot="1">
      <c r="A557" s="11"/>
      <c r="B557" s="27"/>
      <c r="C557" s="16"/>
      <c r="D557" s="13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23"/>
      <c r="BR557" s="6"/>
    </row>
    <row r="558" spans="1:70" ht="18" customHeight="1" thickBot="1">
      <c r="A558" s="11"/>
      <c r="B558" s="26"/>
      <c r="C558" s="16"/>
      <c r="D558" s="13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23"/>
      <c r="BR558" s="6"/>
    </row>
    <row r="559" spans="1:70" ht="18" customHeight="1" thickBot="1">
      <c r="A559" s="11"/>
      <c r="B559" s="26"/>
      <c r="C559" s="16"/>
      <c r="D559" s="13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23"/>
      <c r="BR559" s="6"/>
    </row>
    <row r="560" spans="1:70" ht="18" customHeight="1" thickBot="1">
      <c r="A560" s="11"/>
      <c r="B560" s="26"/>
      <c r="C560" s="16"/>
      <c r="D560" s="13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23"/>
      <c r="BR560" s="6"/>
    </row>
    <row r="561" spans="1:70" ht="18" customHeight="1" thickBot="1">
      <c r="A561" s="11"/>
      <c r="B561" s="26"/>
      <c r="C561" s="16"/>
      <c r="D561" s="13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23"/>
      <c r="BR561" s="6"/>
    </row>
    <row r="562" spans="1:70" ht="18" customHeight="1" thickBot="1">
      <c r="A562" s="11"/>
      <c r="B562" s="26"/>
      <c r="C562" s="16"/>
      <c r="D562" s="13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23"/>
      <c r="BR562" s="6"/>
    </row>
    <row r="563" spans="1:70" ht="18" customHeight="1" thickBot="1">
      <c r="A563" s="11"/>
      <c r="B563" s="26"/>
      <c r="C563" s="16"/>
      <c r="D563" s="13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23"/>
      <c r="BR563" s="6"/>
    </row>
    <row r="564" spans="1:70" ht="18" customHeight="1" thickBot="1">
      <c r="A564" s="11"/>
      <c r="B564" s="26"/>
      <c r="C564" s="16"/>
      <c r="D564" s="13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23"/>
      <c r="BR564" s="6"/>
    </row>
    <row r="565" spans="1:70" ht="18" customHeight="1" thickBot="1">
      <c r="A565" s="11"/>
      <c r="B565" s="27"/>
      <c r="C565" s="16"/>
      <c r="D565" s="13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23"/>
      <c r="BR565" s="6"/>
    </row>
    <row r="566" spans="1:70" s="5" customFormat="1" ht="18" customHeight="1" thickBot="1">
      <c r="A566" s="11"/>
      <c r="B566" s="29"/>
      <c r="C566" s="16"/>
      <c r="D566" s="13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23"/>
      <c r="BR566" s="3"/>
    </row>
    <row r="567" spans="1:70" s="5" customFormat="1" ht="18" customHeight="1" thickBot="1">
      <c r="A567" s="11"/>
      <c r="B567" s="29"/>
      <c r="C567" s="16"/>
      <c r="D567" s="13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23"/>
      <c r="BR567" s="3"/>
    </row>
    <row r="568" spans="1:70" s="5" customFormat="1" ht="18" customHeight="1" thickBot="1">
      <c r="A568" s="11"/>
      <c r="B568" s="29"/>
      <c r="C568" s="16"/>
      <c r="D568" s="13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23"/>
      <c r="BR568" s="3"/>
    </row>
    <row r="569" spans="1:70" s="5" customFormat="1" ht="18" customHeight="1" thickBot="1">
      <c r="A569" s="11"/>
      <c r="B569" s="29"/>
      <c r="C569" s="21"/>
      <c r="D569" s="13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23"/>
      <c r="BR569" s="6"/>
    </row>
    <row r="570" spans="1:70" s="5" customFormat="1" ht="18" customHeight="1" thickBot="1">
      <c r="A570" s="11"/>
      <c r="B570" s="29"/>
      <c r="C570" s="21"/>
      <c r="D570" s="13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23"/>
      <c r="BR570" s="6"/>
    </row>
    <row r="571" spans="1:70" s="5" customFormat="1" ht="18" customHeight="1" thickBot="1">
      <c r="A571" s="11"/>
      <c r="B571" s="29"/>
      <c r="C571" s="21"/>
      <c r="D571" s="13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23"/>
      <c r="BR571" s="6"/>
    </row>
    <row r="572" spans="1:70" s="5" customFormat="1" ht="18" customHeight="1" thickBot="1">
      <c r="A572" s="11"/>
      <c r="B572" s="29"/>
      <c r="C572" s="16"/>
      <c r="D572" s="13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23"/>
      <c r="BR572" s="18"/>
    </row>
    <row r="573" spans="1:70" s="5" customFormat="1" ht="18" customHeight="1" thickBot="1">
      <c r="A573" s="11"/>
      <c r="B573" s="29"/>
      <c r="C573" s="16"/>
      <c r="D573" s="13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23"/>
      <c r="BR573" s="3"/>
    </row>
    <row r="574" spans="1:70" s="5" customFormat="1" ht="18" customHeight="1" thickBot="1">
      <c r="A574" s="11"/>
      <c r="B574" s="29"/>
      <c r="C574" s="16"/>
      <c r="D574" s="13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23"/>
      <c r="BR574" s="3"/>
    </row>
    <row r="575" spans="1:70" s="5" customFormat="1" ht="18" customHeight="1" thickBot="1">
      <c r="A575" s="11"/>
      <c r="B575" s="29"/>
      <c r="C575" s="16"/>
      <c r="D575" s="13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23"/>
      <c r="BR575" s="3"/>
    </row>
    <row r="576" spans="1:70" s="5" customFormat="1" ht="18" customHeight="1" thickBot="1">
      <c r="A576" s="11"/>
      <c r="B576" s="29"/>
      <c r="C576" s="16"/>
      <c r="D576" s="13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23"/>
      <c r="BR576" s="3"/>
    </row>
    <row r="577" spans="1:70" s="5" customFormat="1" ht="18" customHeight="1" thickBot="1">
      <c r="A577" s="11"/>
      <c r="B577" s="29"/>
      <c r="C577" s="16"/>
      <c r="D577" s="13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23"/>
      <c r="BR577" s="3"/>
    </row>
    <row r="578" spans="1:70" s="5" customFormat="1" ht="18" customHeight="1" thickBot="1">
      <c r="A578" s="11"/>
      <c r="B578" s="29"/>
      <c r="C578" s="16"/>
      <c r="D578" s="13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23"/>
      <c r="BR578" s="3"/>
    </row>
    <row r="579" spans="1:70" s="5" customFormat="1" ht="18" customHeight="1" thickBot="1">
      <c r="A579" s="11"/>
      <c r="B579" s="27"/>
      <c r="C579" s="16"/>
      <c r="D579" s="13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23"/>
      <c r="BR579" s="3"/>
    </row>
    <row r="580" spans="1:70" s="5" customFormat="1" ht="18" customHeight="1" thickBot="1">
      <c r="A580" s="11"/>
      <c r="B580" s="27"/>
      <c r="C580" s="16"/>
      <c r="D580" s="13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23"/>
      <c r="BR580" s="3"/>
    </row>
    <row r="581" spans="1:70" s="5" customFormat="1" ht="18" customHeight="1" thickBot="1">
      <c r="A581" s="11"/>
      <c r="B581" s="26"/>
      <c r="C581" s="16"/>
      <c r="D581" s="13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23"/>
      <c r="BR581" s="6"/>
    </row>
    <row r="582" spans="1:70" s="5" customFormat="1" ht="18" customHeight="1" thickBot="1">
      <c r="A582" s="11"/>
      <c r="B582" s="29"/>
      <c r="C582" s="16"/>
      <c r="D582" s="13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23"/>
      <c r="BR582" s="6"/>
    </row>
    <row r="583" spans="1:70" s="5" customFormat="1" ht="18" customHeight="1" thickBot="1">
      <c r="A583" s="11"/>
      <c r="B583" s="29"/>
      <c r="C583" s="16"/>
      <c r="D583" s="13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23"/>
      <c r="BR583" s="6"/>
    </row>
    <row r="584" spans="1:70" s="5" customFormat="1" ht="18" customHeight="1" thickBot="1">
      <c r="A584" s="11"/>
      <c r="B584" s="29"/>
      <c r="C584" s="16"/>
      <c r="D584" s="13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23"/>
      <c r="BR584" s="6"/>
    </row>
    <row r="585" spans="1:70" s="5" customFormat="1" ht="18" customHeight="1" thickBot="1">
      <c r="A585" s="11"/>
      <c r="B585" s="29"/>
      <c r="C585" s="16"/>
      <c r="D585" s="13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23"/>
      <c r="BR585" s="3"/>
    </row>
    <row r="586" spans="1:70" s="5" customFormat="1" ht="18" customHeight="1" thickBot="1">
      <c r="A586" s="11"/>
      <c r="B586" s="29"/>
      <c r="C586" s="16"/>
      <c r="D586" s="13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23"/>
      <c r="BR586" s="3"/>
    </row>
    <row r="587" spans="1:70" s="5" customFormat="1" ht="18" customHeight="1" thickBot="1">
      <c r="A587" s="11"/>
      <c r="B587" s="29"/>
      <c r="C587" s="16"/>
      <c r="D587" s="13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23"/>
      <c r="BR587" s="3"/>
    </row>
    <row r="588" spans="1:70" s="5" customFormat="1" ht="18" customHeight="1" thickBot="1">
      <c r="A588" s="11"/>
      <c r="B588" s="27"/>
      <c r="C588" s="16"/>
      <c r="D588" s="13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23"/>
      <c r="BR588" s="3"/>
    </row>
    <row r="589" spans="1:70" s="5" customFormat="1" ht="18" customHeight="1" thickBot="1">
      <c r="A589" s="11"/>
      <c r="B589" s="29"/>
      <c r="C589" s="16"/>
      <c r="D589" s="13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23"/>
      <c r="BR589" s="6"/>
    </row>
    <row r="590" spans="1:70" s="5" customFormat="1" ht="18" customHeight="1" thickBot="1">
      <c r="A590" s="11"/>
      <c r="B590" s="29"/>
      <c r="C590" s="16"/>
      <c r="D590" s="13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23"/>
      <c r="BR590" s="6"/>
    </row>
    <row r="591" spans="1:70" s="5" customFormat="1" ht="18" customHeight="1" thickBot="1">
      <c r="A591" s="11"/>
      <c r="B591" s="29"/>
      <c r="C591" s="16"/>
      <c r="D591" s="13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23"/>
      <c r="BR591" s="6"/>
    </row>
    <row r="592" spans="1:70" s="5" customFormat="1" ht="18" customHeight="1" thickBot="1">
      <c r="A592" s="11"/>
      <c r="B592" s="29"/>
      <c r="C592" s="16"/>
      <c r="D592" s="13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23"/>
      <c r="BR592" s="6"/>
    </row>
    <row r="593" spans="1:70" s="5" customFormat="1" ht="18" customHeight="1" thickBot="1">
      <c r="A593" s="11"/>
      <c r="B593" s="29"/>
      <c r="C593" s="16"/>
      <c r="D593" s="13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23"/>
      <c r="BR593" s="6"/>
    </row>
    <row r="594" spans="1:70" s="5" customFormat="1" ht="18" customHeight="1" thickBot="1">
      <c r="A594" s="11"/>
      <c r="B594" s="29"/>
      <c r="C594" s="16"/>
      <c r="D594" s="13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23"/>
      <c r="BR594" s="6"/>
    </row>
    <row r="595" spans="1:70" s="5" customFormat="1" ht="18" customHeight="1" thickBot="1">
      <c r="A595" s="11"/>
      <c r="B595" s="29"/>
      <c r="C595" s="16"/>
      <c r="D595" s="13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23"/>
      <c r="BR595" s="6"/>
    </row>
    <row r="596" spans="1:70" s="5" customFormat="1" ht="18" customHeight="1" thickBot="1">
      <c r="A596" s="11"/>
      <c r="B596" s="29"/>
      <c r="C596" s="16"/>
      <c r="D596" s="13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23"/>
      <c r="BR596" s="6"/>
    </row>
    <row r="597" spans="1:70" s="5" customFormat="1" ht="18" customHeight="1" thickBot="1">
      <c r="A597" s="11"/>
      <c r="B597" s="29"/>
      <c r="C597" s="16"/>
      <c r="D597" s="13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23"/>
      <c r="BR597" s="6"/>
    </row>
    <row r="598" spans="1:70" s="5" customFormat="1" ht="18" customHeight="1" thickBot="1">
      <c r="A598" s="11"/>
      <c r="B598" s="29"/>
      <c r="C598" s="16"/>
      <c r="D598" s="13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23"/>
      <c r="BR598" s="3"/>
    </row>
    <row r="599" spans="1:70" s="5" customFormat="1" ht="18" customHeight="1" thickBot="1">
      <c r="A599" s="11"/>
      <c r="B599" s="29"/>
      <c r="C599" s="16"/>
      <c r="D599" s="13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23"/>
      <c r="BR599" s="3"/>
    </row>
    <row r="600" spans="1:70" s="5" customFormat="1" ht="18" customHeight="1" thickBot="1">
      <c r="A600" s="11"/>
      <c r="B600" s="29"/>
      <c r="C600" s="16"/>
      <c r="D600" s="13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23"/>
      <c r="BR600" s="3"/>
    </row>
    <row r="601" spans="1:70" s="5" customFormat="1" ht="18" customHeight="1" thickBot="1">
      <c r="A601" s="11"/>
      <c r="B601" s="29"/>
      <c r="C601" s="16"/>
      <c r="D601" s="13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23"/>
      <c r="BR601" s="3"/>
    </row>
    <row r="602" spans="1:70" s="5" customFormat="1" ht="18" customHeight="1" thickBot="1">
      <c r="A602" s="11"/>
      <c r="B602" s="29"/>
      <c r="C602" s="16"/>
      <c r="D602" s="13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23"/>
      <c r="BR602" s="3"/>
    </row>
    <row r="603" spans="1:70" s="5" customFormat="1" ht="18" customHeight="1" thickBot="1">
      <c r="A603" s="11"/>
      <c r="B603" s="29"/>
      <c r="C603" s="16"/>
      <c r="D603" s="13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23"/>
      <c r="BR603" s="3"/>
    </row>
    <row r="604" spans="1:70" s="5" customFormat="1" ht="18" customHeight="1" thickBot="1">
      <c r="A604" s="11"/>
      <c r="B604" s="30"/>
      <c r="C604" s="16"/>
      <c r="D604" s="13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23"/>
      <c r="BR604" s="3"/>
    </row>
    <row r="605" spans="1:70" s="5" customFormat="1" ht="18" customHeight="1" thickBot="1">
      <c r="A605" s="11"/>
      <c r="B605" s="29"/>
      <c r="C605" s="16"/>
      <c r="D605" s="13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23"/>
      <c r="BR605" s="3"/>
    </row>
    <row r="606" spans="1:70" s="5" customFormat="1" ht="18" customHeight="1" thickBot="1">
      <c r="A606" s="11"/>
      <c r="B606" s="29"/>
      <c r="C606" s="16"/>
      <c r="D606" s="13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23"/>
      <c r="BR606" s="3"/>
    </row>
    <row r="607" spans="1:70" s="5" customFormat="1" ht="18" customHeight="1" thickBot="1">
      <c r="A607" s="11"/>
      <c r="B607" s="29"/>
      <c r="C607" s="16"/>
      <c r="D607" s="13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23"/>
      <c r="BR607" s="3"/>
    </row>
    <row r="608" spans="1:70" s="5" customFormat="1" ht="18" customHeight="1" thickBot="1">
      <c r="A608" s="11"/>
      <c r="B608" s="29"/>
      <c r="C608" s="16"/>
      <c r="D608" s="13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23"/>
      <c r="BR608" s="3"/>
    </row>
    <row r="609" spans="1:70" s="5" customFormat="1" ht="18" customHeight="1" thickBot="1">
      <c r="A609" s="11"/>
      <c r="B609" s="29"/>
      <c r="C609" s="16"/>
      <c r="D609" s="13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23"/>
      <c r="BR609" s="6"/>
    </row>
    <row r="610" spans="1:70" s="5" customFormat="1" ht="18" customHeight="1" thickBot="1">
      <c r="A610" s="11"/>
      <c r="B610" s="29"/>
      <c r="C610" s="16"/>
      <c r="D610" s="13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23"/>
      <c r="BR610" s="3"/>
    </row>
    <row r="611" spans="1:70" s="5" customFormat="1" ht="18" customHeight="1" thickBot="1">
      <c r="A611" s="11"/>
      <c r="B611" s="29"/>
      <c r="C611" s="16"/>
      <c r="D611" s="13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23"/>
      <c r="BR611" s="3"/>
    </row>
    <row r="612" spans="1:70" s="5" customFormat="1" ht="18" customHeight="1" thickBot="1">
      <c r="A612" s="11"/>
      <c r="B612" s="29"/>
      <c r="C612" s="16"/>
      <c r="D612" s="13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23"/>
      <c r="BR612" s="3"/>
    </row>
    <row r="613" spans="1:70" s="5" customFormat="1" ht="18" customHeight="1" thickBot="1">
      <c r="A613" s="11"/>
      <c r="B613" s="29"/>
      <c r="C613" s="16"/>
      <c r="D613" s="13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23"/>
      <c r="BR613" s="3"/>
    </row>
    <row r="614" spans="1:70" s="5" customFormat="1" ht="18" customHeight="1" thickBot="1">
      <c r="A614" s="11"/>
      <c r="B614" s="29"/>
      <c r="C614" s="16"/>
      <c r="D614" s="13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23"/>
      <c r="BR614" s="3"/>
    </row>
    <row r="615" spans="1:70" s="5" customFormat="1" ht="18" customHeight="1" thickBot="1">
      <c r="A615" s="11"/>
      <c r="B615" s="29"/>
      <c r="C615" s="16"/>
      <c r="D615" s="13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23"/>
      <c r="BR615" s="6"/>
    </row>
    <row r="616" spans="1:70" s="5" customFormat="1" ht="18" customHeight="1" thickBot="1">
      <c r="A616" s="11"/>
      <c r="B616" s="29"/>
      <c r="C616" s="16"/>
      <c r="D616" s="13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23"/>
      <c r="BR616" s="6"/>
    </row>
    <row r="617" spans="1:70" s="5" customFormat="1" ht="18" customHeight="1" thickBot="1">
      <c r="A617" s="11"/>
      <c r="B617" s="29"/>
      <c r="C617" s="16"/>
      <c r="D617" s="13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23"/>
      <c r="BR617" s="3"/>
    </row>
    <row r="618" spans="1:70" s="5" customFormat="1" ht="18" customHeight="1" thickBot="1">
      <c r="A618" s="11"/>
      <c r="B618" s="29"/>
      <c r="C618" s="16"/>
      <c r="D618" s="13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23"/>
      <c r="BR618" s="3"/>
    </row>
    <row r="619" spans="1:70" s="5" customFormat="1" ht="18" customHeight="1" thickBot="1">
      <c r="A619" s="11"/>
      <c r="B619" s="29"/>
      <c r="C619" s="16"/>
      <c r="D619" s="13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23"/>
      <c r="BR619" s="3"/>
    </row>
    <row r="620" spans="1:70" s="5" customFormat="1" ht="18" customHeight="1" thickBot="1">
      <c r="A620" s="11"/>
      <c r="B620" s="29"/>
      <c r="C620" s="16"/>
      <c r="D620" s="13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23"/>
      <c r="BR620" s="3"/>
    </row>
    <row r="621" spans="1:70" s="5" customFormat="1" ht="18" customHeight="1" thickBot="1">
      <c r="A621" s="11"/>
      <c r="B621" s="26"/>
      <c r="C621" s="16"/>
      <c r="D621" s="13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23"/>
      <c r="BR621" s="3"/>
    </row>
    <row r="622" spans="1:70" s="5" customFormat="1" ht="18" customHeight="1" thickBot="1">
      <c r="A622" s="11"/>
      <c r="B622" s="26"/>
      <c r="C622" s="16"/>
      <c r="D622" s="13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23"/>
      <c r="BR622" s="3"/>
    </row>
    <row r="623" spans="1:70" s="5" customFormat="1" ht="18" customHeight="1" thickBot="1">
      <c r="A623" s="11"/>
      <c r="B623" s="26"/>
      <c r="C623" s="16"/>
      <c r="D623" s="13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23"/>
      <c r="BR623" s="3"/>
    </row>
    <row r="624" spans="1:70" s="5" customFormat="1" ht="18" customHeight="1" thickBot="1">
      <c r="A624" s="11"/>
      <c r="B624" s="26"/>
      <c r="C624" s="16"/>
      <c r="D624" s="13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23"/>
      <c r="BR624" s="3"/>
    </row>
    <row r="625" spans="1:70" s="5" customFormat="1" ht="18" customHeight="1" thickBot="1">
      <c r="A625" s="11"/>
      <c r="B625" s="26"/>
      <c r="C625" s="16"/>
      <c r="D625" s="13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23"/>
      <c r="BR625" s="6"/>
    </row>
    <row r="626" spans="1:70" s="5" customFormat="1" ht="18" customHeight="1" thickBot="1">
      <c r="A626" s="11"/>
      <c r="B626" s="26"/>
      <c r="C626" s="16"/>
      <c r="D626" s="13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23"/>
      <c r="BR626" s="6"/>
    </row>
    <row r="627" spans="1:70" s="5" customFormat="1" ht="18" customHeight="1" thickBot="1">
      <c r="A627" s="11"/>
      <c r="B627" s="26"/>
      <c r="C627" s="16"/>
      <c r="D627" s="13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23"/>
      <c r="BR627" s="6"/>
    </row>
    <row r="628" spans="1:70" s="5" customFormat="1" ht="18" customHeight="1" thickBot="1">
      <c r="A628" s="11"/>
      <c r="B628" s="26"/>
      <c r="C628" s="16"/>
      <c r="D628" s="13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23"/>
      <c r="BR628" s="3"/>
    </row>
    <row r="629" spans="1:70" s="5" customFormat="1" ht="18" customHeight="1" thickBot="1">
      <c r="A629" s="11"/>
      <c r="B629" s="26"/>
      <c r="C629" s="16"/>
      <c r="D629" s="13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23"/>
      <c r="BR629" s="3"/>
    </row>
    <row r="630" spans="1:70" s="5" customFormat="1" ht="18" customHeight="1" thickBot="1">
      <c r="A630" s="11"/>
      <c r="B630" s="26"/>
      <c r="C630" s="16"/>
      <c r="D630" s="13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23"/>
      <c r="BR630" s="3"/>
    </row>
    <row r="631" spans="1:70" s="5" customFormat="1" ht="18" customHeight="1" thickBot="1">
      <c r="A631" s="11"/>
      <c r="B631" s="26"/>
      <c r="C631" s="16"/>
      <c r="D631" s="13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23"/>
      <c r="BR631" s="3"/>
    </row>
    <row r="632" spans="1:70" s="5" customFormat="1" ht="18" customHeight="1" thickBot="1">
      <c r="A632" s="11"/>
      <c r="B632" s="26"/>
      <c r="C632" s="16"/>
      <c r="D632" s="13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23"/>
      <c r="BR632" s="3"/>
    </row>
    <row r="633" spans="1:70" s="5" customFormat="1" ht="18" customHeight="1" thickBot="1">
      <c r="A633" s="11"/>
      <c r="B633" s="26"/>
      <c r="C633" s="16"/>
      <c r="D633" s="13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23"/>
      <c r="BR633" s="3"/>
    </row>
    <row r="634" spans="1:70" s="5" customFormat="1" ht="18" customHeight="1" thickBot="1">
      <c r="A634" s="11"/>
      <c r="B634" s="12"/>
      <c r="C634" s="16"/>
      <c r="D634" s="13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23"/>
      <c r="BR634" s="3"/>
    </row>
    <row r="635" spans="1:70" s="5" customFormat="1" ht="18" customHeight="1" thickBot="1">
      <c r="A635" s="11"/>
      <c r="B635" s="12"/>
      <c r="C635" s="16"/>
      <c r="D635" s="13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23"/>
      <c r="BR635" s="6"/>
    </row>
    <row r="636" spans="1:70" s="5" customFormat="1" ht="18" customHeight="1" thickBot="1">
      <c r="A636" s="11"/>
      <c r="B636" s="12"/>
      <c r="C636" s="16"/>
      <c r="D636" s="13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23"/>
      <c r="BR636" s="3"/>
    </row>
    <row r="637" spans="1:70" s="5" customFormat="1" ht="18" customHeight="1" thickBot="1">
      <c r="A637" s="11"/>
      <c r="B637" s="12"/>
      <c r="C637" s="16"/>
      <c r="D637" s="13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23"/>
      <c r="BR637" s="3"/>
    </row>
    <row r="638" spans="1:70" s="5" customFormat="1" ht="18" customHeight="1" thickBot="1">
      <c r="A638" s="11"/>
      <c r="B638" s="12"/>
      <c r="C638" s="16"/>
      <c r="D638" s="13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23"/>
      <c r="BR638" s="3"/>
    </row>
    <row r="639" spans="1:70" s="5" customFormat="1" ht="18" customHeight="1" thickBot="1">
      <c r="A639" s="11"/>
      <c r="B639" s="12"/>
      <c r="C639" s="16"/>
      <c r="D639" s="13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23"/>
      <c r="BR639" s="3"/>
    </row>
    <row r="640" spans="1:70" s="5" customFormat="1" ht="18" customHeight="1" thickBot="1">
      <c r="A640" s="11"/>
      <c r="B640" s="12"/>
      <c r="C640" s="16"/>
      <c r="D640" s="13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23"/>
      <c r="BR640" s="3"/>
    </row>
    <row r="641" spans="1:70" s="5" customFormat="1" ht="18" customHeight="1" thickBot="1">
      <c r="A641" s="11"/>
      <c r="B641" s="12"/>
      <c r="C641" s="16"/>
      <c r="D641" s="13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23"/>
      <c r="BR641" s="3"/>
    </row>
    <row r="642" spans="1:70" s="5" customFormat="1" ht="18" customHeight="1" thickBot="1">
      <c r="A642" s="11"/>
      <c r="B642" s="12"/>
      <c r="C642" s="16"/>
      <c r="D642" s="13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23"/>
      <c r="BR642" s="3"/>
    </row>
    <row r="643" spans="1:70" s="5" customFormat="1" ht="18" customHeight="1" thickBot="1">
      <c r="A643" s="11"/>
      <c r="B643" s="12"/>
      <c r="C643" s="16"/>
      <c r="D643" s="13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23"/>
      <c r="BR643" s="3"/>
    </row>
    <row r="644" spans="1:70" s="5" customFormat="1" ht="18" customHeight="1" thickBot="1">
      <c r="A644" s="11"/>
      <c r="B644" s="12"/>
      <c r="C644" s="16"/>
      <c r="D644" s="13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23"/>
      <c r="BR644" s="3"/>
    </row>
    <row r="645" spans="1:70" s="5" customFormat="1" ht="18" customHeight="1" thickBot="1">
      <c r="A645" s="11"/>
      <c r="B645" s="12"/>
      <c r="C645" s="16"/>
      <c r="D645" s="13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23"/>
      <c r="BR645" s="3"/>
    </row>
    <row r="646" spans="1:70" s="5" customFormat="1" ht="18" customHeight="1" thickBot="1">
      <c r="A646" s="11"/>
      <c r="B646" s="12"/>
      <c r="C646" s="16"/>
      <c r="D646" s="13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23"/>
      <c r="BR646" s="3"/>
    </row>
    <row r="647" spans="1:70" s="5" customFormat="1" ht="18" customHeight="1" thickBot="1">
      <c r="A647" s="11"/>
      <c r="B647" s="12"/>
      <c r="C647" s="16"/>
      <c r="D647" s="13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23"/>
      <c r="BR647" s="3"/>
    </row>
    <row r="648" spans="1:70" s="5" customFormat="1" ht="18" customHeight="1" thickBot="1">
      <c r="A648" s="11"/>
      <c r="B648" s="12"/>
      <c r="C648" s="16"/>
      <c r="D648" s="13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23"/>
      <c r="BR648" s="3"/>
    </row>
    <row r="649" spans="1:70" s="5" customFormat="1" ht="18" customHeight="1" thickBot="1">
      <c r="A649" s="11"/>
      <c r="B649" s="12"/>
      <c r="C649" s="16"/>
      <c r="D649" s="13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23"/>
      <c r="BR649" s="3"/>
    </row>
    <row r="650" spans="1:70" s="5" customFormat="1" ht="18" customHeight="1" thickBot="1">
      <c r="A650" s="11"/>
      <c r="B650" s="12"/>
      <c r="C650" s="16"/>
      <c r="D650" s="13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23"/>
      <c r="BR650" s="3"/>
    </row>
    <row r="651" spans="1:70" s="5" customFormat="1" ht="18" customHeight="1" thickBot="1">
      <c r="A651" s="11"/>
      <c r="B651" s="12"/>
      <c r="C651" s="16"/>
      <c r="D651" s="13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23"/>
      <c r="BR651" s="6"/>
    </row>
    <row r="652" spans="1:70" s="5" customFormat="1" ht="18" customHeight="1" thickBot="1">
      <c r="A652" s="11"/>
      <c r="B652" s="12"/>
      <c r="C652" s="16"/>
      <c r="D652" s="13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23"/>
      <c r="BR652" s="3"/>
    </row>
    <row r="653" spans="1:70" s="5" customFormat="1" ht="18" customHeight="1" thickBot="1">
      <c r="A653" s="11"/>
      <c r="B653" s="12"/>
      <c r="C653" s="16"/>
      <c r="D653" s="13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23"/>
      <c r="BR653" s="3"/>
    </row>
    <row r="654" spans="1:70" s="5" customFormat="1" ht="18" customHeight="1" thickBot="1">
      <c r="A654" s="11"/>
      <c r="B654" s="12"/>
      <c r="C654" s="16"/>
      <c r="D654" s="13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23"/>
      <c r="BR654" s="3"/>
    </row>
    <row r="655" spans="1:70" s="5" customFormat="1" ht="18" customHeight="1" thickBot="1">
      <c r="A655" s="11"/>
      <c r="B655" s="12"/>
      <c r="C655" s="16"/>
      <c r="D655" s="13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23"/>
      <c r="BR655" s="3"/>
    </row>
    <row r="656" spans="1:70" s="5" customFormat="1" ht="18" customHeight="1" thickBot="1">
      <c r="A656" s="11"/>
      <c r="B656" s="12"/>
      <c r="C656" s="16"/>
      <c r="D656" s="13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23"/>
      <c r="BR656" s="3"/>
    </row>
    <row r="657" spans="1:70" s="5" customFormat="1" ht="18" customHeight="1" thickBot="1">
      <c r="A657" s="11"/>
      <c r="B657" s="12"/>
      <c r="C657" s="16"/>
      <c r="D657" s="13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23"/>
      <c r="BR657" s="3"/>
    </row>
    <row r="658" spans="1:70" s="5" customFormat="1" ht="18" customHeight="1" thickBot="1">
      <c r="A658" s="11"/>
      <c r="B658" s="12"/>
      <c r="C658" s="16"/>
      <c r="D658" s="13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23"/>
      <c r="BR658" s="3"/>
    </row>
    <row r="659" spans="1:70" s="5" customFormat="1" ht="18" customHeight="1" thickBot="1">
      <c r="A659" s="11"/>
      <c r="B659" s="12"/>
      <c r="C659" s="16"/>
      <c r="D659" s="13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23"/>
      <c r="BR659" s="3"/>
    </row>
    <row r="660" spans="1:70" s="5" customFormat="1" ht="18" customHeight="1" thickBot="1">
      <c r="A660" s="11"/>
      <c r="B660" s="12"/>
      <c r="C660" s="16"/>
      <c r="D660" s="13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23"/>
      <c r="BR660" s="3"/>
    </row>
    <row r="661" spans="1:70" s="5" customFormat="1" ht="18" customHeight="1" thickBot="1">
      <c r="A661" s="11"/>
      <c r="B661" s="12"/>
      <c r="C661" s="16"/>
      <c r="D661" s="13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23"/>
      <c r="BR661" s="3"/>
    </row>
    <row r="662" spans="1:70" s="5" customFormat="1" ht="18" customHeight="1" thickBot="1">
      <c r="A662" s="11"/>
      <c r="B662" s="12"/>
      <c r="C662" s="16"/>
      <c r="D662" s="13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23"/>
      <c r="BR662" s="3"/>
    </row>
    <row r="663" spans="1:70" s="5" customFormat="1" ht="18" customHeight="1" thickBot="1">
      <c r="A663" s="11"/>
      <c r="B663" s="12"/>
      <c r="C663" s="16"/>
      <c r="D663" s="13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23"/>
      <c r="BR663" s="3"/>
    </row>
    <row r="664" spans="1:70" s="5" customFormat="1" ht="18" customHeight="1" thickBot="1">
      <c r="A664" s="11"/>
      <c r="B664" s="12"/>
      <c r="C664" s="16"/>
      <c r="D664" s="13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23"/>
      <c r="BR664" s="3"/>
    </row>
    <row r="665" spans="1:70" s="5" customFormat="1" ht="18" customHeight="1" thickBot="1">
      <c r="A665" s="11"/>
      <c r="B665" s="12"/>
      <c r="C665" s="16"/>
      <c r="D665" s="13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23"/>
      <c r="BR665" s="3"/>
    </row>
    <row r="666" spans="1:70" s="5" customFormat="1" ht="18" customHeight="1" thickBot="1">
      <c r="A666" s="11"/>
      <c r="B666" s="12"/>
      <c r="C666" s="16"/>
      <c r="D666" s="13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23"/>
      <c r="BR666" s="3"/>
    </row>
    <row r="667" spans="1:70" s="5" customFormat="1" ht="18" customHeight="1" thickBot="1">
      <c r="A667" s="11"/>
      <c r="B667" s="12"/>
      <c r="C667" s="16"/>
      <c r="D667" s="14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23"/>
      <c r="BR667" s="3"/>
    </row>
    <row r="672" spans="1:70" ht="15.95" customHeight="1">
      <c r="A672" s="19" t="s">
        <v>5</v>
      </c>
      <c r="B672" s="20"/>
    </row>
  </sheetData>
  <phoneticPr fontId="4" type="noConversion"/>
  <conditionalFormatting sqref="D2:D667">
    <cfRule type="cellIs" dxfId="1" priority="3" operator="equal">
      <formula>1</formula>
    </cfRule>
  </conditionalFormatting>
  <conditionalFormatting sqref="E2:BP667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2025-09-16T09:44:10Z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