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CHANTAL\LOISIR\2026\"/>
    </mc:Choice>
  </mc:AlternateContent>
  <xr:revisionPtr revIDLastSave="0" documentId="13_ncr:1_{DB8A2D23-A62A-4E16-A87B-E13C7541DC3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2026" sheetId="1" r:id="rId1"/>
  </sheets>
  <definedNames>
    <definedName name="_xlnm._FilterDatabase" localSheetId="0">'2026'!$A$1:$AP$180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O24" i="1" l="1"/>
  <c r="AO5" i="1"/>
  <c r="AO126" i="1"/>
  <c r="AO53" i="1"/>
  <c r="AO52" i="1"/>
  <c r="AO49" i="1"/>
  <c r="AO30" i="1"/>
  <c r="AO8" i="1"/>
  <c r="AO127" i="1"/>
  <c r="AO125" i="1"/>
  <c r="AO123" i="1"/>
  <c r="AO120" i="1"/>
  <c r="AO92" i="1"/>
  <c r="AO91" i="1"/>
  <c r="AO82" i="1"/>
  <c r="AO79" i="1"/>
  <c r="AO75" i="1"/>
  <c r="AO65" i="1"/>
  <c r="AO59" i="1"/>
  <c r="AO55" i="1"/>
  <c r="AO51" i="1"/>
  <c r="AO48" i="1"/>
  <c r="AO19" i="1"/>
  <c r="AO10" i="1"/>
  <c r="AO134" i="1"/>
  <c r="AO116" i="1"/>
  <c r="AO108" i="1"/>
  <c r="AO98" i="1"/>
  <c r="AO93" i="1"/>
  <c r="AO87" i="1"/>
  <c r="AO72" i="1"/>
  <c r="AO71" i="1"/>
  <c r="AO70" i="1"/>
  <c r="AO66" i="1"/>
  <c r="AO41" i="1"/>
  <c r="AO4" i="1"/>
  <c r="AO31" i="1"/>
  <c r="AO83" i="1"/>
  <c r="AO74" i="1"/>
  <c r="AO17" i="1"/>
  <c r="AO135" i="1"/>
  <c r="AO133" i="1"/>
  <c r="AO131" i="1"/>
  <c r="AO122" i="1"/>
  <c r="AO103" i="1"/>
  <c r="AO68" i="1"/>
  <c r="AO64" i="1"/>
  <c r="AO46" i="1"/>
  <c r="AO38" i="1"/>
  <c r="AO22" i="1"/>
  <c r="AO20" i="1"/>
  <c r="AO111" i="1"/>
  <c r="AO76" i="1"/>
  <c r="AO69" i="1"/>
  <c r="AO14" i="1"/>
  <c r="AO119" i="1"/>
  <c r="AO96" i="1"/>
  <c r="AO136" i="1"/>
  <c r="AO58" i="1"/>
  <c r="AO26" i="1"/>
  <c r="AO12" i="1"/>
  <c r="AO67" i="1"/>
  <c r="AO102" i="1"/>
  <c r="AO6" i="1"/>
  <c r="AO137" i="1"/>
  <c r="AO118" i="1"/>
  <c r="AO109" i="1"/>
  <c r="AO106" i="1"/>
  <c r="AO101" i="1"/>
  <c r="AO97" i="1"/>
  <c r="AO90" i="1"/>
  <c r="AO88" i="1"/>
  <c r="AO86" i="1"/>
  <c r="AO85" i="1"/>
  <c r="AO84" i="1"/>
  <c r="AO40" i="1"/>
  <c r="AO35" i="1"/>
  <c r="AO29" i="1"/>
  <c r="AO27" i="1"/>
  <c r="AO21" i="1"/>
  <c r="AO3" i="1"/>
  <c r="AO13" i="1"/>
  <c r="AO47" i="1"/>
  <c r="AO32" i="1"/>
  <c r="AO89" i="1"/>
  <c r="AO63" i="1"/>
  <c r="AO62" i="1"/>
  <c r="AO16" i="1"/>
  <c r="AO43" i="1"/>
  <c r="AO115" i="1"/>
  <c r="AO100" i="1"/>
  <c r="AO130" i="1"/>
  <c r="AO61" i="1"/>
  <c r="AO105" i="1"/>
  <c r="AO77" i="1"/>
  <c r="AO73" i="1"/>
  <c r="AO34" i="1"/>
  <c r="AO25" i="1"/>
  <c r="AO113" i="1"/>
  <c r="AO132" i="1"/>
  <c r="AO57" i="1"/>
  <c r="AO78" i="1"/>
  <c r="AO110" i="1"/>
  <c r="AO128" i="1"/>
  <c r="AO114" i="1"/>
  <c r="AO104" i="1"/>
  <c r="AO11" i="1"/>
  <c r="AO28" i="1"/>
  <c r="AO81" i="1"/>
  <c r="AO80" i="1"/>
  <c r="AO95" i="1"/>
  <c r="AO56" i="1"/>
  <c r="AO129" i="1"/>
  <c r="AO7" i="1"/>
  <c r="AO54" i="1"/>
  <c r="AO124" i="1"/>
  <c r="AO121" i="1"/>
  <c r="AO117" i="1"/>
  <c r="AO60" i="1"/>
  <c r="AO39" i="1"/>
  <c r="AO36" i="1"/>
  <c r="AO107" i="1"/>
  <c r="AO99" i="1"/>
  <c r="AO94" i="1"/>
  <c r="AO23" i="1"/>
  <c r="AO45" i="1"/>
  <c r="AO112" i="1"/>
  <c r="AO42" i="1"/>
  <c r="AO37" i="1"/>
  <c r="AO33" i="1"/>
  <c r="AO18" i="1"/>
  <c r="AO15" i="1"/>
  <c r="AO9" i="1"/>
  <c r="AO50" i="1"/>
  <c r="AO44" i="1"/>
  <c r="AO174" i="1" l="1"/>
  <c r="AO175" i="1"/>
  <c r="AO176" i="1"/>
  <c r="AO177" i="1"/>
  <c r="AO178" i="1"/>
  <c r="AO179" i="1"/>
  <c r="AO180" i="1"/>
</calcChain>
</file>

<file path=xl/sharedStrings.xml><?xml version="1.0" encoding="utf-8"?>
<sst xmlns="http://schemas.openxmlformats.org/spreadsheetml/2006/main" count="471" uniqueCount="264">
  <si>
    <t>Noms Prénoms</t>
  </si>
  <si>
    <t>Club</t>
  </si>
  <si>
    <t>Catégorie</t>
  </si>
  <si>
    <t>TOTAL</t>
  </si>
  <si>
    <t>OBSERVATIONS</t>
  </si>
  <si>
    <t>Epreuves Open 3</t>
  </si>
  <si>
    <t>Victoires</t>
  </si>
  <si>
    <t>Epreuves Extérieures</t>
  </si>
  <si>
    <t>GE</t>
  </si>
  <si>
    <t>A1</t>
  </si>
  <si>
    <t>CC Yonne Nord</t>
  </si>
  <si>
    <t>Ile de France</t>
  </si>
  <si>
    <t>A3</t>
  </si>
  <si>
    <t>RAIMBAULT Olivier</t>
  </si>
  <si>
    <t>VTT Cyclo Diges Puisaye</t>
  </si>
  <si>
    <t>A4</t>
  </si>
  <si>
    <t>BEVRE Jérémy</t>
  </si>
  <si>
    <t>DOIT Gilles</t>
  </si>
  <si>
    <t>Centre Val de Loire</t>
  </si>
  <si>
    <t>CORDIN Simon</t>
  </si>
  <si>
    <t>DRUJON Mathieu</t>
  </si>
  <si>
    <r>
      <rPr>
        <sz val="12"/>
        <rFont val="Arial"/>
        <family val="2"/>
      </rPr>
      <t>28/02 - St Martin d'Ordon - A1-A2 /</t>
    </r>
    <r>
      <rPr>
        <sz val="12"/>
        <color rgb="FF00509C"/>
        <rFont val="Arial"/>
        <family val="2"/>
      </rPr>
      <t xml:space="preserve"> </t>
    </r>
    <r>
      <rPr>
        <sz val="12"/>
        <color rgb="FF0074DE"/>
        <rFont val="Arial"/>
        <family val="2"/>
      </rPr>
      <t>A3-A4</t>
    </r>
  </si>
  <si>
    <t>DUBOIIS Alexandre</t>
  </si>
  <si>
    <t>COLLIN David</t>
  </si>
  <si>
    <t>BELAIR Maxime</t>
  </si>
  <si>
    <t>BOURGOIN Quentin</t>
  </si>
  <si>
    <t>GOY Franck</t>
  </si>
  <si>
    <t>Remontée dès le 1er point Access marqué</t>
  </si>
  <si>
    <r>
      <rPr>
        <sz val="12"/>
        <rFont val="Arial"/>
        <family val="2"/>
      </rPr>
      <t>8/03 - Prix des 3 Communes - A2-A3 /</t>
    </r>
    <r>
      <rPr>
        <sz val="12"/>
        <color rgb="FF00509C"/>
        <rFont val="Arial"/>
        <family val="2"/>
      </rPr>
      <t xml:space="preserve"> </t>
    </r>
    <r>
      <rPr>
        <sz val="12"/>
        <color rgb="FF0074DE"/>
        <rFont val="Arial"/>
        <family val="2"/>
      </rPr>
      <t>A4</t>
    </r>
  </si>
  <si>
    <t>CABAUD Benjamin</t>
  </si>
  <si>
    <t>VC Dolois</t>
  </si>
  <si>
    <t>A2</t>
  </si>
  <si>
    <t>SOUST Kévin</t>
  </si>
  <si>
    <t>ARA</t>
  </si>
  <si>
    <t>PEREZ Mathieu</t>
  </si>
  <si>
    <t>MONTAGNAC Thomas</t>
  </si>
  <si>
    <t>Jura Dolois</t>
  </si>
  <si>
    <t>MOYSE Etienne-Marie</t>
  </si>
  <si>
    <t>Team Geneuille</t>
  </si>
  <si>
    <t>SIMON Frédéric</t>
  </si>
  <si>
    <t>VC Morteau Montbenoit</t>
  </si>
  <si>
    <t>CONSTANT Olivier</t>
  </si>
  <si>
    <t>ROY Régis</t>
  </si>
  <si>
    <t>Jura Cyclisme</t>
  </si>
  <si>
    <t>ROUSSEAU Philippe</t>
  </si>
  <si>
    <t>ACB</t>
  </si>
  <si>
    <t>COURDIER Alban</t>
  </si>
  <si>
    <t>EC Quingey</t>
  </si>
  <si>
    <t>FOLLIAT Romain</t>
  </si>
  <si>
    <t>Team des Salines</t>
  </si>
  <si>
    <t>8/03 - Prix des 3 Communes - Open 3-A1</t>
  </si>
  <si>
    <r>
      <t xml:space="preserve">14/03 - Charbuy - A1-A2 / </t>
    </r>
    <r>
      <rPr>
        <sz val="12"/>
        <color rgb="FF00509C"/>
        <rFont val="Arial"/>
        <family val="2"/>
      </rPr>
      <t>A3-A4</t>
    </r>
  </si>
  <si>
    <t>A1/O3</t>
  </si>
  <si>
    <t>Open 3 à compter du 16/03</t>
  </si>
  <si>
    <t>BANTQUIN Frédéric</t>
  </si>
  <si>
    <t>Access 2 à compter du 16/03</t>
  </si>
  <si>
    <t>TRIADOU Julien</t>
  </si>
  <si>
    <t>Club Neutre</t>
  </si>
  <si>
    <t>FOUCHER Sébastien</t>
  </si>
  <si>
    <t>MONTEVERDI Fabrice</t>
  </si>
  <si>
    <t>A3/A2</t>
  </si>
  <si>
    <r>
      <t xml:space="preserve">22/03 - Prix de Verze - A1-A2 /    </t>
    </r>
    <r>
      <rPr>
        <sz val="12"/>
        <color rgb="FF007BB8"/>
        <rFont val="Arial"/>
        <family val="2"/>
      </rPr>
      <t>A3-A4</t>
    </r>
  </si>
  <si>
    <t>LEBON Brieg</t>
  </si>
  <si>
    <t>Cyclo San Martinois</t>
  </si>
  <si>
    <t>Open 3 à compter du 23/03 (U19)</t>
  </si>
  <si>
    <t>CHARBONNEL Arthur</t>
  </si>
  <si>
    <t>LIGUORI Julien</t>
  </si>
  <si>
    <t>BERARD Jean-Philippe</t>
  </si>
  <si>
    <t>Creusot Vélo Sport</t>
  </si>
  <si>
    <t>TEIXEIRA Fabien</t>
  </si>
  <si>
    <t>REGEASE Jérôme</t>
  </si>
  <si>
    <t>OLEJNIK Sylvain</t>
  </si>
  <si>
    <t>SC Arinthod</t>
  </si>
  <si>
    <t>PRONCHERY Mickaël</t>
  </si>
  <si>
    <t>EC Marcigny</t>
  </si>
  <si>
    <r>
      <t xml:space="preserve">29/03 - Liesle - A1-A2 / </t>
    </r>
    <r>
      <rPr>
        <sz val="12"/>
        <color rgb="FF00509C"/>
        <rFont val="Arial"/>
        <family val="2"/>
      </rPr>
      <t>A3-A4</t>
    </r>
  </si>
  <si>
    <t>LABOUS Quentin</t>
  </si>
  <si>
    <t>Besançon Racing Club</t>
  </si>
  <si>
    <t>Open 3 à compter du 30/03 (Open 3 en 2025)</t>
  </si>
  <si>
    <t>GAULIARD Thomas</t>
  </si>
  <si>
    <t>Vélo Club Ornans</t>
  </si>
  <si>
    <t>VERGUET Cédric</t>
  </si>
  <si>
    <t>COLISSON Jérôme</t>
  </si>
  <si>
    <t>VC Valdahon</t>
  </si>
  <si>
    <t>RAMEL Victor</t>
  </si>
  <si>
    <t>OYSELET Ludovic</t>
  </si>
  <si>
    <t>JEUNOT Stéphane</t>
  </si>
  <si>
    <t>CAGNON Damien</t>
  </si>
  <si>
    <t>Pédale Semuroise</t>
  </si>
  <si>
    <t>LABBE Pierre</t>
  </si>
  <si>
    <t>Team Geneuille Vélo</t>
  </si>
  <si>
    <r>
      <t xml:space="preserve">4/04 - Prix de Branches - A1-A2 / </t>
    </r>
    <r>
      <rPr>
        <sz val="12"/>
        <color rgb="FF0066FF"/>
        <rFont val="Arial"/>
        <family val="2"/>
      </rPr>
      <t>A3-A4</t>
    </r>
  </si>
  <si>
    <t>DEFROMONT Charles Maxime</t>
  </si>
  <si>
    <t>GRALL Sébatien</t>
  </si>
  <si>
    <t>VC Toucy</t>
  </si>
  <si>
    <t>BRAWACKI Gilles</t>
  </si>
  <si>
    <t>VC Bornant</t>
  </si>
  <si>
    <t>TRIADOU Ludovic</t>
  </si>
  <si>
    <t>DENIS Jonathan</t>
  </si>
  <si>
    <t>RIGNAULT Yoann</t>
  </si>
  <si>
    <t>NATUREL Joel</t>
  </si>
  <si>
    <t>6/04 - Les Rêpes - Access</t>
  </si>
  <si>
    <t>MATHIEU Elvis</t>
  </si>
  <si>
    <t>GRAMMONT Florian</t>
  </si>
  <si>
    <t>Vesoul VTT</t>
  </si>
  <si>
    <t>BONNOT Cyrille</t>
  </si>
  <si>
    <t>GRANDCOLAS Robin</t>
  </si>
  <si>
    <t>ACT Belfort</t>
  </si>
  <si>
    <t>A4/A3</t>
  </si>
  <si>
    <t>Access 3 à compter du 8/04 (aurait dû monter le 1er/04) épreuve niveau supérieur</t>
  </si>
  <si>
    <t>PANNEQUIN Marc</t>
  </si>
  <si>
    <t>VSC Beaune</t>
  </si>
  <si>
    <t>COLIN Florian</t>
  </si>
  <si>
    <t>ROUSSELIN Yoann</t>
  </si>
  <si>
    <t>SCOD</t>
  </si>
  <si>
    <r>
      <t xml:space="preserve">11/04 - Ronde Comté Petite - 1ère Etape - A1-A2 / </t>
    </r>
    <r>
      <rPr>
        <b/>
        <sz val="12"/>
        <color theme="4"/>
        <rFont val="Arial"/>
        <family val="2"/>
      </rPr>
      <t>A3-A4</t>
    </r>
  </si>
  <si>
    <t>DUFRESNE Mathias</t>
  </si>
  <si>
    <t>MAINIER Maxime</t>
  </si>
  <si>
    <t>Les Fourgs Singlerack</t>
  </si>
  <si>
    <t>BERTIN DENIS Thomas</t>
  </si>
  <si>
    <t>VC Ornans</t>
  </si>
  <si>
    <t>CARTILLIER Quentin</t>
  </si>
  <si>
    <t>BRISEBARD Timothé</t>
  </si>
  <si>
    <t>CHARTRAIN Paul</t>
  </si>
  <si>
    <t>COULOT Arnaud</t>
  </si>
  <si>
    <t>WEBER Arnaud</t>
  </si>
  <si>
    <t>ALEXANDROFF Benoit</t>
  </si>
  <si>
    <t>MACLE Jordan</t>
  </si>
  <si>
    <t>AC Champagnole</t>
  </si>
  <si>
    <t>NOIRJEAN Martial</t>
  </si>
  <si>
    <t>MANIER Clément</t>
  </si>
  <si>
    <t>COLOMBATTO Laurent</t>
  </si>
  <si>
    <t>Licence individuelle internet</t>
  </si>
  <si>
    <t>PHILIPPOT Romuald</t>
  </si>
  <si>
    <t>MOUGIN Hervé</t>
  </si>
  <si>
    <t>MASONI Yoann</t>
  </si>
  <si>
    <t>MENESTRIER Benoit</t>
  </si>
  <si>
    <t>BAILLET Cédric</t>
  </si>
  <si>
    <t>NOIRJEAN Yannick</t>
  </si>
  <si>
    <r>
      <t xml:space="preserve">12/04 - Ronde Comté Petite - 2ème Etape - A1-A2 / </t>
    </r>
    <r>
      <rPr>
        <b/>
        <sz val="12"/>
        <color theme="4"/>
        <rFont val="Arial"/>
        <family val="2"/>
      </rPr>
      <t>A3-A4</t>
    </r>
  </si>
  <si>
    <r>
      <t xml:space="preserve">12/04 - Ronde Comté Petite - 3ème Etape - A1-A2 / </t>
    </r>
    <r>
      <rPr>
        <b/>
        <sz val="12"/>
        <color theme="4"/>
        <rFont val="Arial"/>
        <family val="2"/>
      </rPr>
      <t>A3-A4</t>
    </r>
  </si>
  <si>
    <r>
      <t xml:space="preserve">12/04 - Ronde Comté Petite - Clt Gl - A1-A2 / </t>
    </r>
    <r>
      <rPr>
        <b/>
        <sz val="12"/>
        <color theme="4"/>
        <rFont val="Arial"/>
        <family val="2"/>
      </rPr>
      <t>A3-A4</t>
    </r>
  </si>
  <si>
    <t>Open 3 à compter du 20/04  (aurait dû monter le 13/04) (Open 3 en 2025)</t>
  </si>
  <si>
    <t>Open 3 à compter du 8/04 (Open 3 en 2025)</t>
  </si>
  <si>
    <t>HENRIQUES PACAULT Bruno</t>
  </si>
  <si>
    <t>6/04 - Quessy (Hauts de France) Access 1-2-3-4</t>
  </si>
  <si>
    <t>12/04 - La Samatte (GE) - Open 3 - A1-A2</t>
  </si>
  <si>
    <t>Open 3 à compter du 20/04  (aurait dû monter le 13/04)</t>
  </si>
  <si>
    <t>Open 3 à compter du 20/04 (aurait dû monter le 13/04)</t>
  </si>
  <si>
    <t>19/04 - Saint Agnant Charentes Maritimes) A1-A2</t>
  </si>
  <si>
    <r>
      <t xml:space="preserve">6/04 - Pouillenay - </t>
    </r>
    <r>
      <rPr>
        <sz val="12"/>
        <color rgb="FF00509C"/>
        <rFont val="Arial"/>
        <family val="2"/>
      </rPr>
      <t>A3-A4</t>
    </r>
  </si>
  <si>
    <t>A2/A1/O3</t>
  </si>
  <si>
    <t>Access 1 à compter du 9/03 (A1 en 2025) - Open 3 à compter du 27/04</t>
  </si>
  <si>
    <t>26/04 - Saint Sauveur d'Aunis (Charentes Maritimes) - A1-A2-A3-A4</t>
  </si>
  <si>
    <r>
      <t xml:space="preserve">1er/05 - Damparis - A1-A2 / </t>
    </r>
    <r>
      <rPr>
        <b/>
        <sz val="12"/>
        <color rgb="FF00509C"/>
        <rFont val="Arial"/>
        <family val="2"/>
      </rPr>
      <t>A3-A4</t>
    </r>
  </si>
  <si>
    <r>
      <t xml:space="preserve">3/05 - Saugeais - A1-A2 / </t>
    </r>
    <r>
      <rPr>
        <b/>
        <sz val="12"/>
        <color rgb="FF00509C"/>
        <rFont val="Arial"/>
        <family val="2"/>
      </rPr>
      <t>A3-A4</t>
    </r>
  </si>
  <si>
    <t>GENDRAT Valentin</t>
  </si>
  <si>
    <t>A2/A1</t>
  </si>
  <si>
    <t>VINCENT Jérémy</t>
  </si>
  <si>
    <t>BERLIE Guillaume</t>
  </si>
  <si>
    <t>CANTET Simon</t>
  </si>
  <si>
    <t>ROUXEL Mickaël</t>
  </si>
  <si>
    <t>BRE</t>
  </si>
  <si>
    <t>MOUGIN Cyrille</t>
  </si>
  <si>
    <t>JEANNEROD Gaël</t>
  </si>
  <si>
    <t>VC Pontarlier</t>
  </si>
  <si>
    <t>KNEISLY Martial</t>
  </si>
  <si>
    <t>Team Cobra Cycling</t>
  </si>
  <si>
    <t>BERQUAND Manuel</t>
  </si>
  <si>
    <t>QUARRE Jean-Paul</t>
  </si>
  <si>
    <t>VACELET Anthony</t>
  </si>
  <si>
    <t>DUCHER Jérôme</t>
  </si>
  <si>
    <t>Access 1 à compter du 4/05 (épreuve de niveau supérieur)</t>
  </si>
  <si>
    <t>Access 3 à compter du 11/05 (épreuve de niveau supérieur)</t>
  </si>
  <si>
    <t>JACQUES Matthieu</t>
  </si>
  <si>
    <t>Roue d'Or Noidans</t>
  </si>
  <si>
    <t>VERNE Romaric</t>
  </si>
  <si>
    <t>Pass découverte-A4/A3</t>
  </si>
  <si>
    <r>
      <t>9/05 - Bonnetage - A1-A2 /</t>
    </r>
    <r>
      <rPr>
        <b/>
        <sz val="12"/>
        <color rgb="FF0074DE"/>
        <rFont val="Arial"/>
        <family val="2"/>
      </rPr>
      <t xml:space="preserve"> A3-A4</t>
    </r>
  </si>
  <si>
    <r>
      <t xml:space="preserve">8/05 - Valempoulières - A1-A2 </t>
    </r>
    <r>
      <rPr>
        <sz val="12"/>
        <rFont val="Arial"/>
        <family val="2"/>
      </rPr>
      <t>/</t>
    </r>
    <r>
      <rPr>
        <b/>
        <sz val="12"/>
        <color rgb="FF0074DE"/>
        <rFont val="Arial"/>
        <family val="2"/>
      </rPr>
      <t xml:space="preserve"> </t>
    </r>
    <r>
      <rPr>
        <b/>
        <sz val="12"/>
        <color rgb="FF00509C"/>
        <rFont val="Arial"/>
        <family val="2"/>
      </rPr>
      <t>A3-A4</t>
    </r>
  </si>
  <si>
    <r>
      <t xml:space="preserve">10/05 - Gray - </t>
    </r>
    <r>
      <rPr>
        <b/>
        <sz val="12"/>
        <color rgb="FF00509C"/>
        <rFont val="Arial"/>
        <family val="2"/>
      </rPr>
      <t>A3-A4</t>
    </r>
  </si>
  <si>
    <t>SASTRE Arnaud</t>
  </si>
  <si>
    <t>A3/A3</t>
  </si>
  <si>
    <t>Access 2 à compter du 10/05 (A2 en 2025)</t>
  </si>
  <si>
    <t>BRUANDET Laurent</t>
  </si>
  <si>
    <r>
      <t xml:space="preserve">10/05 - Champs/Yonne - A1-A2 / </t>
    </r>
    <r>
      <rPr>
        <b/>
        <sz val="12"/>
        <color rgb="FF00509C"/>
        <rFont val="Arial"/>
        <family val="2"/>
      </rPr>
      <t>A3-A4</t>
    </r>
  </si>
  <si>
    <t>GROPEAUX Ethan</t>
  </si>
  <si>
    <t>CC Varennes Vauzelle</t>
  </si>
  <si>
    <t>NORMAND Alexandre</t>
  </si>
  <si>
    <t>CORSET Willy</t>
  </si>
  <si>
    <t>A3/A2/A1</t>
  </si>
  <si>
    <t>A2 à compter du 20/04 (aurait dû monter le 13/04) 2 victoires en A3                      A1 à compter du 11/05 (épreuve de niveau supérieur)</t>
  </si>
  <si>
    <t>VIDBERG Manuel</t>
  </si>
  <si>
    <t>BOUDOT Thomas</t>
  </si>
  <si>
    <t>Amicale Cycliste Bisontine</t>
  </si>
  <si>
    <t>JOYEUX Loic</t>
  </si>
  <si>
    <t>VC Montbéliard</t>
  </si>
  <si>
    <t>LOMBARDOT Fabrice</t>
  </si>
  <si>
    <t>CLERC David</t>
  </si>
  <si>
    <t xml:space="preserve">A2 à compter du 11/05 </t>
  </si>
  <si>
    <t>A3 à compter du 11/05</t>
  </si>
  <si>
    <t>MICHAUD Romain</t>
  </si>
  <si>
    <t>PERRIN Jules</t>
  </si>
  <si>
    <t>ROSSELET Hervé</t>
  </si>
  <si>
    <r>
      <t>14/05 - Amancey - A1-A2 /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74DE"/>
        <rFont val="Arial"/>
        <family val="2"/>
      </rPr>
      <t>A3-A4</t>
    </r>
  </si>
  <si>
    <r>
      <t>14/05 - Domats - A1-A2 /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74DE"/>
        <rFont val="Arial"/>
        <family val="2"/>
      </rPr>
      <t>A3-A4</t>
    </r>
  </si>
  <si>
    <t>Open 3 à compter du 18/05 (Open 3 en 2025)</t>
  </si>
  <si>
    <t>MOUREAUX Mathis</t>
  </si>
  <si>
    <t>MANNEVY Nicolas</t>
  </si>
  <si>
    <t>Normandie</t>
  </si>
  <si>
    <t>HAUTECOEUR Frédéric</t>
  </si>
  <si>
    <t>JEUFFROY Clément</t>
  </si>
  <si>
    <t>ANNAVAL Brice</t>
  </si>
  <si>
    <t>JEUFFROY Laurent</t>
  </si>
  <si>
    <r>
      <t>16/05 - Vincent - A1-A2 /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74DE"/>
        <rFont val="Arial"/>
        <family val="2"/>
      </rPr>
      <t>A3-A4</t>
    </r>
  </si>
  <si>
    <t>JECHOUX Cyril</t>
  </si>
  <si>
    <t>CC Belfort Miotte</t>
  </si>
  <si>
    <t>VERRIEN David</t>
  </si>
  <si>
    <t>Team Reflex Racing</t>
  </si>
  <si>
    <t>CUCHE Jean-Noël</t>
  </si>
  <si>
    <t>Frasne Drugeon</t>
  </si>
  <si>
    <t>SIGUIER Lionel</t>
  </si>
  <si>
    <t>LAVRY Boris</t>
  </si>
  <si>
    <r>
      <t>23/05 - Amange - A1-A2 /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74DE"/>
        <rFont val="Arial"/>
        <family val="2"/>
      </rPr>
      <t>A3-A4</t>
    </r>
  </si>
  <si>
    <r>
      <t>25/05 -Dole A1-A2 /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74DE"/>
        <rFont val="Arial"/>
        <family val="2"/>
      </rPr>
      <t>A3-A4</t>
    </r>
  </si>
  <si>
    <t>GIRAUD Mathias</t>
  </si>
  <si>
    <t>RUEZ Fabien</t>
  </si>
  <si>
    <t>FRIGIOLINI Stéphane</t>
  </si>
  <si>
    <t>HANS Patrice</t>
  </si>
  <si>
    <t>AS de l'Allan</t>
  </si>
  <si>
    <t>BURGY David</t>
  </si>
  <si>
    <t>LOUF Maxime</t>
  </si>
  <si>
    <t>Cetre Val d Loire</t>
  </si>
  <si>
    <t>KAESER Calvin</t>
  </si>
  <si>
    <t xml:space="preserve"> </t>
  </si>
  <si>
    <r>
      <t>25/05 -Champignelles A1-A2 /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74DE"/>
        <rFont val="Arial"/>
        <family val="2"/>
      </rPr>
      <t>A3-A4</t>
    </r>
  </si>
  <si>
    <t>TAGOT Romain</t>
  </si>
  <si>
    <t>Access 1 à compter du 26/05 (épreuve de niveau supérieur)</t>
  </si>
  <si>
    <t>Access 1 à compter du 4/05 (épreuve de niveau supérieur)/Open 3 à compter du 26/06</t>
  </si>
  <si>
    <t>DUHAUTOY Ludovic</t>
  </si>
  <si>
    <t>DUMONT Didier</t>
  </si>
  <si>
    <t>VC du Bornant</t>
  </si>
  <si>
    <t>MEUNIER Christophe</t>
  </si>
  <si>
    <t>VC du Senonais</t>
  </si>
  <si>
    <t>MOCQUERY Patrick</t>
  </si>
  <si>
    <t>BELAIR Olivier</t>
  </si>
  <si>
    <r>
      <t>31/05 -Ornans A1-A2 /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74DE"/>
        <rFont val="Arial"/>
        <family val="2"/>
      </rPr>
      <t>A3-A4</t>
    </r>
  </si>
  <si>
    <t>BARTHOD Joan</t>
  </si>
  <si>
    <t>CHOLLEY Rémi</t>
  </si>
  <si>
    <t>Open 3 à compter du 1er/06 (Open 3  en 2025)</t>
  </si>
  <si>
    <t>A2 à comter du 1er/06 (A2 en 2025)</t>
  </si>
  <si>
    <r>
      <t>6/06 -Saulx A1-A2 /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74DE"/>
        <rFont val="Arial"/>
        <family val="2"/>
      </rPr>
      <t>A3-A4</t>
    </r>
  </si>
  <si>
    <t>DUSSART Guillaume</t>
  </si>
  <si>
    <t>DUPRE Francis</t>
  </si>
  <si>
    <t>Roue Comtoise</t>
  </si>
  <si>
    <t>DUPASQUIER Julien</t>
  </si>
  <si>
    <r>
      <t>14/06 -Sombacour A1-A2 /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74DE"/>
        <rFont val="Arial"/>
        <family val="2"/>
      </rPr>
      <t>A3-A4</t>
    </r>
  </si>
  <si>
    <t>A1/Open3</t>
  </si>
  <si>
    <t>CACHOZ Thibault</t>
  </si>
  <si>
    <t>A4/A3/A2</t>
  </si>
  <si>
    <t>STEHLIN Patrick</t>
  </si>
  <si>
    <t>BADSTUBER Romain</t>
  </si>
  <si>
    <t>Open 3 à compter du 15/06 (2 victoires)</t>
  </si>
  <si>
    <t>Access 3 à compter du 20/04 (aurait dû monter le 13/04) 2 victoires / A2 le 15/06 (2 victoires)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</si>
</sst>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;[Red]\-#,##0.00\ [$€-407]"/>
  </numFmts>
  <fonts count="31">
    <font>
      <sz val="10"/>
      <color rgb="FF000000"/>
      <name val="Arial1"/>
      <charset val="1"/>
    </font>
    <font>
      <b/>
      <i/>
      <sz val="16"/>
      <color rgb="FF000000"/>
      <name val="Arial1"/>
      <charset val="1"/>
    </font>
    <font>
      <b/>
      <i/>
      <u/>
      <sz val="10"/>
      <color rgb="FF000000"/>
      <name val="Arial1"/>
      <charset val="1"/>
    </font>
    <font>
      <sz val="10"/>
      <color rgb="FF000000"/>
      <name val="Arial1"/>
      <charset val="1"/>
    </font>
    <font>
      <sz val="8"/>
      <name val="Arial1"/>
      <charset val="1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0"/>
      <color theme="4"/>
      <name val="Arial"/>
      <family val="2"/>
    </font>
    <font>
      <sz val="12"/>
      <color rgb="FF00509C"/>
      <name val="Arial"/>
      <family val="2"/>
    </font>
    <font>
      <b/>
      <sz val="10"/>
      <color rgb="FF00509C"/>
      <name val="Arial"/>
      <family val="2"/>
    </font>
    <font>
      <sz val="12"/>
      <color rgb="FF0074DE"/>
      <name val="Arial"/>
      <family val="2"/>
    </font>
    <font>
      <b/>
      <sz val="10"/>
      <color rgb="FF0074DE"/>
      <name val="Arial"/>
      <family val="2"/>
    </font>
    <font>
      <b/>
      <sz val="10"/>
      <color rgb="FF0054A1"/>
      <name val="Arial"/>
      <family val="2"/>
    </font>
    <font>
      <b/>
      <sz val="10"/>
      <color rgb="FF0070C0"/>
      <name val="Arial"/>
      <family val="2"/>
    </font>
    <font>
      <b/>
      <sz val="10"/>
      <color rgb="FFED0000"/>
      <name val="Arial"/>
      <family val="2"/>
    </font>
    <font>
      <b/>
      <sz val="12"/>
      <color theme="1"/>
      <name val="Arial"/>
      <family val="2"/>
    </font>
    <font>
      <sz val="12"/>
      <color rgb="FF007BB8"/>
      <name val="Arial"/>
      <family val="2"/>
    </font>
    <font>
      <sz val="12"/>
      <color rgb="FF0066FF"/>
      <name val="Arial"/>
      <family val="2"/>
    </font>
    <font>
      <b/>
      <sz val="10"/>
      <color rgb="FF0066FF"/>
      <name val="Arial"/>
      <family val="2"/>
    </font>
    <font>
      <b/>
      <sz val="12"/>
      <color theme="4"/>
      <name val="Arial"/>
      <family val="2"/>
    </font>
    <font>
      <b/>
      <sz val="10"/>
      <color rgb="FF00558F"/>
      <name val="Arial"/>
      <family val="2"/>
    </font>
    <font>
      <b/>
      <sz val="12"/>
      <color rgb="FF00509C"/>
      <name val="Arial"/>
      <family val="2"/>
    </font>
    <font>
      <b/>
      <sz val="12"/>
      <color rgb="FF0074DE"/>
      <name val="Arial"/>
      <family val="2"/>
    </font>
    <font>
      <b/>
      <sz val="10"/>
      <color rgb="FF007BB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FFFFCC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rgb="FFFFFFCC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5" tint="0.39997558519241921"/>
        <bgColor rgb="FFFFFFCC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6">
    <xf numFmtId="0" fontId="0" fillId="0" borderId="0"/>
    <xf numFmtId="0" fontId="1" fillId="0" borderId="0" applyBorder="0" applyProtection="0">
      <alignment horizontal="center" textRotation="90"/>
    </xf>
    <xf numFmtId="0" fontId="3" fillId="0" borderId="0"/>
    <xf numFmtId="0" fontId="3" fillId="0" borderId="0"/>
    <xf numFmtId="0" fontId="2" fillId="0" borderId="0" applyBorder="0" applyProtection="0"/>
    <xf numFmtId="164" fontId="2" fillId="0" borderId="0" applyBorder="0" applyProtection="0"/>
  </cellStyleXfs>
  <cellXfs count="102">
    <xf numFmtId="0" fontId="0" fillId="0" borderId="0" xfId="0"/>
    <xf numFmtId="0" fontId="7" fillId="0" borderId="0" xfId="0" applyFont="1"/>
    <xf numFmtId="0" fontId="7" fillId="6" borderId="0" xfId="0" applyFont="1" applyFill="1"/>
    <xf numFmtId="0" fontId="8" fillId="3" borderId="4" xfId="0" applyFont="1" applyFill="1" applyBorder="1"/>
    <xf numFmtId="0" fontId="7" fillId="0" borderId="3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4" borderId="7" xfId="0" applyFont="1" applyFill="1" applyBorder="1"/>
    <xf numFmtId="0" fontId="6" fillId="3" borderId="9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 vertical="center" textRotation="180"/>
    </xf>
    <xf numFmtId="0" fontId="6" fillId="4" borderId="7" xfId="0" applyFont="1" applyFill="1" applyBorder="1" applyAlignment="1">
      <alignment horizontal="left"/>
    </xf>
    <xf numFmtId="0" fontId="6" fillId="0" borderId="7" xfId="0" applyFont="1" applyBorder="1"/>
    <xf numFmtId="0" fontId="6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0" borderId="4" xfId="0" applyFont="1" applyBorder="1"/>
    <xf numFmtId="0" fontId="6" fillId="0" borderId="7" xfId="0" applyFont="1" applyBorder="1" applyAlignment="1">
      <alignment horizontal="left"/>
    </xf>
    <xf numFmtId="0" fontId="11" fillId="2" borderId="7" xfId="0" applyFont="1" applyFill="1" applyBorder="1" applyAlignment="1">
      <alignment horizontal="center" vertical="center"/>
    </xf>
    <xf numFmtId="0" fontId="6" fillId="8" borderId="7" xfId="0" applyFont="1" applyFill="1" applyBorder="1"/>
    <xf numFmtId="0" fontId="6" fillId="6" borderId="7" xfId="0" applyFont="1" applyFill="1" applyBorder="1"/>
    <xf numFmtId="0" fontId="6" fillId="6" borderId="7" xfId="0" applyFont="1" applyFill="1" applyBorder="1" applyAlignment="1">
      <alignment horizontal="left"/>
    </xf>
    <xf numFmtId="0" fontId="6" fillId="6" borderId="9" xfId="0" applyFont="1" applyFill="1" applyBorder="1" applyAlignment="1">
      <alignment horizontal="center"/>
    </xf>
    <xf numFmtId="0" fontId="6" fillId="9" borderId="7" xfId="0" applyFont="1" applyFill="1" applyBorder="1"/>
    <xf numFmtId="0" fontId="5" fillId="6" borderId="5" xfId="0" applyFont="1" applyFill="1" applyBorder="1" applyAlignment="1">
      <alignment horizontal="center"/>
    </xf>
    <xf numFmtId="0" fontId="8" fillId="6" borderId="4" xfId="0" applyFont="1" applyFill="1" applyBorder="1"/>
    <xf numFmtId="0" fontId="6" fillId="10" borderId="7" xfId="0" applyFont="1" applyFill="1" applyBorder="1"/>
    <xf numFmtId="0" fontId="6" fillId="10" borderId="7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16" fontId="13" fillId="4" borderId="10" xfId="0" applyNumberFormat="1" applyFont="1" applyFill="1" applyBorder="1" applyAlignment="1">
      <alignment horizontal="center" vertical="center" textRotation="180"/>
    </xf>
    <xf numFmtId="0" fontId="6" fillId="6" borderId="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textRotation="180"/>
    </xf>
    <xf numFmtId="0" fontId="15" fillId="7" borderId="3" xfId="0" applyFont="1" applyFill="1" applyBorder="1" applyAlignment="1">
      <alignment horizontal="center" vertical="center" textRotation="180"/>
    </xf>
    <xf numFmtId="0" fontId="6" fillId="2" borderId="10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textRotation="180"/>
    </xf>
    <xf numFmtId="0" fontId="15" fillId="4" borderId="7" xfId="0" applyFont="1" applyFill="1" applyBorder="1" applyAlignment="1">
      <alignment horizontal="center" vertical="center" textRotation="180"/>
    </xf>
    <xf numFmtId="16" fontId="13" fillId="4" borderId="7" xfId="0" applyNumberFormat="1" applyFont="1" applyFill="1" applyBorder="1" applyAlignment="1">
      <alignment horizontal="center" vertical="center" textRotation="180"/>
    </xf>
    <xf numFmtId="0" fontId="20" fillId="4" borderId="12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textRotation="180"/>
    </xf>
    <xf numFmtId="0" fontId="15" fillId="4" borderId="12" xfId="0" applyFont="1" applyFill="1" applyBorder="1" applyAlignment="1">
      <alignment horizontal="center" vertical="center" textRotation="180"/>
    </xf>
    <xf numFmtId="16" fontId="13" fillId="4" borderId="13" xfId="0" applyNumberFormat="1" applyFont="1" applyFill="1" applyBorder="1" applyAlignment="1">
      <alignment horizontal="center" vertical="center" textRotation="180"/>
    </xf>
    <xf numFmtId="0" fontId="8" fillId="6" borderId="5" xfId="0" applyFont="1" applyFill="1" applyBorder="1"/>
    <xf numFmtId="0" fontId="10" fillId="4" borderId="8" xfId="0" applyFont="1" applyFill="1" applyBorder="1" applyAlignment="1">
      <alignment horizontal="center" vertical="center" textRotation="180"/>
    </xf>
    <xf numFmtId="0" fontId="10" fillId="4" borderId="12" xfId="0" applyFont="1" applyFill="1" applyBorder="1" applyAlignment="1">
      <alignment horizontal="center" vertical="center" textRotation="180"/>
    </xf>
    <xf numFmtId="0" fontId="8" fillId="0" borderId="5" xfId="0" applyFont="1" applyBorder="1"/>
    <xf numFmtId="0" fontId="6" fillId="2" borderId="1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textRotation="180"/>
    </xf>
    <xf numFmtId="0" fontId="11" fillId="2" borderId="17" xfId="0" applyFont="1" applyFill="1" applyBorder="1" applyAlignment="1">
      <alignment horizontal="center" vertical="center" textRotation="180"/>
    </xf>
    <xf numFmtId="0" fontId="6" fillId="6" borderId="7" xfId="0" applyFont="1" applyFill="1" applyBorder="1" applyAlignment="1">
      <alignment horizontal="center"/>
    </xf>
    <xf numFmtId="0" fontId="21" fillId="4" borderId="7" xfId="0" applyFont="1" applyFill="1" applyBorder="1"/>
    <xf numFmtId="0" fontId="21" fillId="0" borderId="11" xfId="0" applyFont="1" applyBorder="1" applyAlignment="1">
      <alignment horizontal="left" vertical="center"/>
    </xf>
    <xf numFmtId="0" fontId="18" fillId="4" borderId="13" xfId="0" applyFont="1" applyFill="1" applyBorder="1" applyAlignment="1">
      <alignment horizontal="center" vertical="center"/>
    </xf>
    <xf numFmtId="16" fontId="22" fillId="4" borderId="13" xfId="0" applyNumberFormat="1" applyFont="1" applyFill="1" applyBorder="1" applyAlignment="1">
      <alignment horizontal="center" vertical="center" textRotation="180"/>
    </xf>
    <xf numFmtId="0" fontId="12" fillId="7" borderId="3" xfId="0" applyFont="1" applyFill="1" applyBorder="1" applyAlignment="1">
      <alignment horizontal="center" vertical="center" textRotation="180"/>
    </xf>
    <xf numFmtId="16" fontId="13" fillId="7" borderId="10" xfId="0" applyNumberFormat="1" applyFont="1" applyFill="1" applyBorder="1" applyAlignment="1">
      <alignment horizontal="center" vertical="center" textRotation="180"/>
    </xf>
    <xf numFmtId="0" fontId="6" fillId="11" borderId="9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/>
    </xf>
    <xf numFmtId="0" fontId="6" fillId="12" borderId="5" xfId="0" applyFont="1" applyFill="1" applyBorder="1" applyAlignment="1">
      <alignment horizontal="center"/>
    </xf>
    <xf numFmtId="16" fontId="13" fillId="4" borderId="12" xfId="0" applyNumberFormat="1" applyFont="1" applyFill="1" applyBorder="1" applyAlignment="1">
      <alignment horizontal="center" vertical="center" textRotation="180"/>
    </xf>
    <xf numFmtId="0" fontId="18" fillId="4" borderId="7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16" fontId="22" fillId="4" borderId="12" xfId="0" applyNumberFormat="1" applyFont="1" applyFill="1" applyBorder="1" applyAlignment="1">
      <alignment horizontal="center" vertical="center" textRotation="180"/>
    </xf>
    <xf numFmtId="0" fontId="6" fillId="5" borderId="14" xfId="0" applyFont="1" applyFill="1" applyBorder="1" applyAlignment="1">
      <alignment horizontal="center"/>
    </xf>
    <xf numFmtId="0" fontId="16" fillId="4" borderId="13" xfId="0" applyFont="1" applyFill="1" applyBorder="1" applyAlignment="1">
      <alignment horizontal="center" vertical="center"/>
    </xf>
    <xf numFmtId="0" fontId="6" fillId="12" borderId="9" xfId="0" applyFont="1" applyFill="1" applyBorder="1" applyAlignment="1">
      <alignment horizontal="center"/>
    </xf>
    <xf numFmtId="0" fontId="21" fillId="6" borderId="11" xfId="0" applyFont="1" applyFill="1" applyBorder="1" applyAlignment="1">
      <alignment horizontal="left" vertical="center"/>
    </xf>
    <xf numFmtId="0" fontId="14" fillId="6" borderId="0" xfId="0" applyFont="1" applyFill="1" applyAlignment="1">
      <alignment horizontal="center"/>
    </xf>
    <xf numFmtId="0" fontId="27" fillId="4" borderId="7" xfId="0" applyFont="1" applyFill="1" applyBorder="1" applyAlignment="1">
      <alignment horizontal="center" vertical="center"/>
    </xf>
    <xf numFmtId="0" fontId="27" fillId="4" borderId="13" xfId="0" applyFont="1" applyFill="1" applyBorder="1" applyAlignment="1">
      <alignment horizontal="center" vertical="center"/>
    </xf>
    <xf numFmtId="0" fontId="27" fillId="6" borderId="7" xfId="0" applyFont="1" applyFill="1" applyBorder="1" applyAlignment="1">
      <alignment horizontal="center"/>
    </xf>
    <xf numFmtId="16" fontId="13" fillId="13" borderId="10" xfId="0" applyNumberFormat="1" applyFont="1" applyFill="1" applyBorder="1" applyAlignment="1">
      <alignment horizontal="center" vertical="center" textRotation="180"/>
    </xf>
    <xf numFmtId="16" fontId="13" fillId="4" borderId="8" xfId="0" applyNumberFormat="1" applyFont="1" applyFill="1" applyBorder="1" applyAlignment="1">
      <alignment horizontal="center" vertical="center" textRotation="180"/>
    </xf>
    <xf numFmtId="0" fontId="16" fillId="4" borderId="8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wrapText="1"/>
    </xf>
    <xf numFmtId="0" fontId="16" fillId="4" borderId="12" xfId="0" applyFont="1" applyFill="1" applyBorder="1" applyAlignment="1">
      <alignment horizontal="center" vertical="center"/>
    </xf>
    <xf numFmtId="0" fontId="30" fillId="4" borderId="8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wrapText="1"/>
    </xf>
    <xf numFmtId="0" fontId="7" fillId="6" borderId="0" xfId="0" applyFont="1" applyFill="1" applyAlignment="1">
      <alignment wrapText="1"/>
    </xf>
    <xf numFmtId="0" fontId="25" fillId="4" borderId="8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/>
    </xf>
  </cellXfs>
  <cellStyles count="6">
    <cellStyle name="Heading1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Result" xfId="4" xr:uid="{00000000-0005-0000-0000-000004000000}"/>
    <cellStyle name="Result2" xfId="5" xr:uid="{00000000-0005-0000-0000-000005000000}"/>
  </cellStyles>
  <dxfs count="4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BF00"/>
      <rgbColor rgb="FFFF860D"/>
      <rgbColor rgb="FFFF4000"/>
      <rgbColor rgb="FF666699"/>
      <rgbColor rgb="FF92D050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FF"/>
      <color rgb="FF0074DE"/>
      <color rgb="FF0D8C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80"/>
  <sheetViews>
    <sheetView tabSelected="1" zoomScale="77" zoomScaleNormal="77" workbookViewId="0">
      <pane xSplit="3" ySplit="1" topLeftCell="R113" activePane="bottomRight" state="frozen"/>
      <selection pane="topRight" activeCell="D1" sqref="D1"/>
      <selection pane="bottomLeft" activeCell="A23" sqref="A23"/>
      <selection pane="bottomRight" activeCell="AP1" sqref="AP1"/>
    </sheetView>
  </sheetViews>
  <sheetFormatPr baseColWidth="10" defaultColWidth="3.7109375" defaultRowHeight="12.75"/>
  <cols>
    <col min="1" max="1" width="34" style="5" customWidth="1"/>
    <col min="2" max="2" width="30.7109375" style="6" customWidth="1"/>
    <col min="3" max="3" width="21.28515625" style="5" customWidth="1"/>
    <col min="4" max="5" width="4.7109375" style="1" customWidth="1"/>
    <col min="6" max="40" width="4.7109375" style="2" customWidth="1"/>
    <col min="41" max="41" width="9.42578125" style="1" customWidth="1"/>
    <col min="42" max="42" width="98.85546875" style="1" customWidth="1"/>
    <col min="43" max="997" width="3.7109375" style="1"/>
    <col min="998" max="1028" width="4" style="1" customWidth="1"/>
    <col min="1029" max="16384" width="3.7109375" style="1"/>
  </cols>
  <sheetData>
    <row r="1" spans="1:42" ht="380.1" customHeight="1" thickBot="1">
      <c r="A1" s="17" t="s">
        <v>0</v>
      </c>
      <c r="B1" s="17" t="s">
        <v>1</v>
      </c>
      <c r="C1" s="64" t="s">
        <v>2</v>
      </c>
      <c r="D1" s="41" t="s">
        <v>6</v>
      </c>
      <c r="E1" s="42" t="s">
        <v>21</v>
      </c>
      <c r="F1" s="42" t="s">
        <v>28</v>
      </c>
      <c r="G1" s="70" t="s">
        <v>50</v>
      </c>
      <c r="H1" s="71" t="s">
        <v>51</v>
      </c>
      <c r="I1" s="71" t="s">
        <v>61</v>
      </c>
      <c r="J1" s="71" t="s">
        <v>75</v>
      </c>
      <c r="K1" s="71" t="s">
        <v>91</v>
      </c>
      <c r="L1" s="71" t="s">
        <v>101</v>
      </c>
      <c r="M1" s="71" t="s">
        <v>150</v>
      </c>
      <c r="N1" s="88" t="s">
        <v>145</v>
      </c>
      <c r="O1" s="71" t="s">
        <v>115</v>
      </c>
      <c r="P1" s="71" t="s">
        <v>139</v>
      </c>
      <c r="Q1" s="71" t="s">
        <v>140</v>
      </c>
      <c r="R1" s="71" t="s">
        <v>141</v>
      </c>
      <c r="S1" s="88" t="s">
        <v>146</v>
      </c>
      <c r="T1" s="88" t="s">
        <v>149</v>
      </c>
      <c r="U1" s="88" t="s">
        <v>153</v>
      </c>
      <c r="V1" s="71" t="s">
        <v>154</v>
      </c>
      <c r="W1" s="71" t="s">
        <v>155</v>
      </c>
      <c r="X1" s="71" t="s">
        <v>179</v>
      </c>
      <c r="Y1" s="71" t="s">
        <v>178</v>
      </c>
      <c r="Z1" s="71" t="s">
        <v>180</v>
      </c>
      <c r="AA1" s="71" t="s">
        <v>185</v>
      </c>
      <c r="AB1" s="71" t="s">
        <v>204</v>
      </c>
      <c r="AC1" s="71" t="s">
        <v>205</v>
      </c>
      <c r="AD1" s="71" t="s">
        <v>214</v>
      </c>
      <c r="AE1" s="71" t="s">
        <v>223</v>
      </c>
      <c r="AF1" s="71" t="s">
        <v>224</v>
      </c>
      <c r="AG1" s="71" t="s">
        <v>235</v>
      </c>
      <c r="AH1" s="71" t="s">
        <v>235</v>
      </c>
      <c r="AI1" s="71" t="s">
        <v>246</v>
      </c>
      <c r="AJ1" s="71" t="s">
        <v>251</v>
      </c>
      <c r="AK1" s="71" t="s">
        <v>256</v>
      </c>
      <c r="AL1" s="38"/>
      <c r="AM1" s="38"/>
      <c r="AN1" s="9"/>
      <c r="AO1" s="43" t="s">
        <v>3</v>
      </c>
      <c r="AP1" s="4" t="s">
        <v>4</v>
      </c>
    </row>
    <row r="2" spans="1:42" ht="18" customHeight="1">
      <c r="A2" s="17"/>
      <c r="B2" s="17"/>
      <c r="C2" s="47"/>
      <c r="D2" s="63"/>
      <c r="E2" s="48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56"/>
      <c r="AO2" s="59"/>
      <c r="AP2" s="40"/>
    </row>
    <row r="3" spans="1:42" ht="18" customHeight="1">
      <c r="A3" s="25" t="s">
        <v>126</v>
      </c>
      <c r="B3" s="26" t="s">
        <v>8</v>
      </c>
      <c r="C3" s="65" t="s">
        <v>9</v>
      </c>
      <c r="D3" s="52"/>
      <c r="E3" s="53"/>
      <c r="F3" s="54"/>
      <c r="G3" s="54"/>
      <c r="H3" s="76"/>
      <c r="I3" s="54"/>
      <c r="J3" s="54"/>
      <c r="K3" s="54"/>
      <c r="L3" s="54"/>
      <c r="M3" s="54"/>
      <c r="N3" s="54"/>
      <c r="O3" s="54"/>
      <c r="P3" s="54"/>
      <c r="Q3" s="46">
        <v>2</v>
      </c>
      <c r="R3" s="54"/>
      <c r="S3" s="54"/>
      <c r="T3" s="54"/>
      <c r="U3" s="54"/>
      <c r="V3" s="54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57"/>
      <c r="AO3" s="60">
        <f t="shared" ref="AO3:AO43" si="0">SUM(E3:AN3)</f>
        <v>2</v>
      </c>
      <c r="AP3" s="40"/>
    </row>
    <row r="4" spans="1:42" ht="18" customHeight="1">
      <c r="A4" s="25" t="s">
        <v>212</v>
      </c>
      <c r="B4" s="26" t="s">
        <v>11</v>
      </c>
      <c r="C4" s="65" t="s">
        <v>12</v>
      </c>
      <c r="D4" s="28">
        <v>1</v>
      </c>
      <c r="E4" s="53"/>
      <c r="F4" s="54"/>
      <c r="G4" s="54"/>
      <c r="H4" s="76"/>
      <c r="I4" s="54"/>
      <c r="J4" s="54"/>
      <c r="K4" s="54"/>
      <c r="L4" s="54"/>
      <c r="M4" s="54"/>
      <c r="N4" s="54"/>
      <c r="O4" s="54"/>
      <c r="P4" s="54"/>
      <c r="Q4" s="46"/>
      <c r="R4" s="54"/>
      <c r="S4" s="54"/>
      <c r="T4" s="54"/>
      <c r="U4" s="54"/>
      <c r="V4" s="54"/>
      <c r="W4" s="76"/>
      <c r="X4" s="76"/>
      <c r="Y4" s="76"/>
      <c r="Z4" s="76"/>
      <c r="AA4" s="76"/>
      <c r="AB4" s="76"/>
      <c r="AC4" s="78">
        <v>6</v>
      </c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57"/>
      <c r="AO4" s="60">
        <f t="shared" si="0"/>
        <v>6</v>
      </c>
      <c r="AP4" s="40"/>
    </row>
    <row r="5" spans="1:42" ht="18" customHeight="1">
      <c r="A5" s="7" t="s">
        <v>261</v>
      </c>
      <c r="B5" s="10" t="s">
        <v>40</v>
      </c>
      <c r="C5" s="65" t="s">
        <v>12</v>
      </c>
      <c r="D5" s="80"/>
      <c r="E5" s="53"/>
      <c r="F5" s="54"/>
      <c r="G5" s="54"/>
      <c r="H5" s="76"/>
      <c r="I5" s="54"/>
      <c r="J5" s="54"/>
      <c r="K5" s="54"/>
      <c r="L5" s="54"/>
      <c r="M5" s="54"/>
      <c r="N5" s="54"/>
      <c r="O5" s="54"/>
      <c r="P5" s="54"/>
      <c r="Q5" s="46"/>
      <c r="R5" s="54"/>
      <c r="S5" s="54"/>
      <c r="T5" s="54"/>
      <c r="U5" s="54"/>
      <c r="V5" s="54"/>
      <c r="W5" s="76"/>
      <c r="X5" s="76"/>
      <c r="Y5" s="76"/>
      <c r="Z5" s="76"/>
      <c r="AA5" s="76"/>
      <c r="AB5" s="76"/>
      <c r="AC5" s="101"/>
      <c r="AD5" s="76"/>
      <c r="AE5" s="76"/>
      <c r="AF5" s="76"/>
      <c r="AG5" s="76"/>
      <c r="AH5" s="76"/>
      <c r="AI5" s="76"/>
      <c r="AJ5" s="76"/>
      <c r="AK5" s="68">
        <v>2</v>
      </c>
      <c r="AL5" s="76"/>
      <c r="AM5" s="76"/>
      <c r="AN5" s="57"/>
      <c r="AO5" s="60">
        <f t="shared" si="0"/>
        <v>2</v>
      </c>
      <c r="AP5" s="40"/>
    </row>
    <row r="6" spans="1:42" ht="18" customHeight="1">
      <c r="A6" s="7" t="s">
        <v>137</v>
      </c>
      <c r="B6" s="10" t="s">
        <v>40</v>
      </c>
      <c r="C6" s="65" t="s">
        <v>12</v>
      </c>
      <c r="D6" s="52"/>
      <c r="E6" s="53"/>
      <c r="F6" s="54"/>
      <c r="G6" s="54"/>
      <c r="H6" s="76"/>
      <c r="I6" s="54"/>
      <c r="J6" s="54"/>
      <c r="K6" s="54"/>
      <c r="L6" s="54"/>
      <c r="M6" s="54"/>
      <c r="N6" s="54"/>
      <c r="O6" s="54"/>
      <c r="P6" s="54"/>
      <c r="Q6" s="86">
        <v>4</v>
      </c>
      <c r="R6" s="54"/>
      <c r="S6" s="54"/>
      <c r="T6" s="54"/>
      <c r="U6" s="54"/>
      <c r="V6" s="54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57"/>
      <c r="AO6" s="60">
        <f t="shared" si="0"/>
        <v>4</v>
      </c>
      <c r="AP6" s="40"/>
    </row>
    <row r="7" spans="1:42" ht="18" customHeight="1">
      <c r="A7" s="25" t="s">
        <v>54</v>
      </c>
      <c r="B7" s="26" t="s">
        <v>8</v>
      </c>
      <c r="C7" s="65" t="s">
        <v>9</v>
      </c>
      <c r="D7" s="52"/>
      <c r="E7" s="53"/>
      <c r="F7" s="54"/>
      <c r="G7" s="54"/>
      <c r="H7" s="45">
        <v>1</v>
      </c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57"/>
      <c r="AO7" s="60">
        <f t="shared" si="0"/>
        <v>1</v>
      </c>
      <c r="AP7" s="40"/>
    </row>
    <row r="8" spans="1:42" ht="18" customHeight="1">
      <c r="A8" s="7" t="s">
        <v>247</v>
      </c>
      <c r="B8" s="10" t="s">
        <v>229</v>
      </c>
      <c r="C8" s="74" t="s">
        <v>9</v>
      </c>
      <c r="D8" s="52"/>
      <c r="E8" s="53"/>
      <c r="F8" s="54"/>
      <c r="G8" s="54"/>
      <c r="H8" s="45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27">
        <v>3</v>
      </c>
      <c r="AJ8" s="46">
        <v>2</v>
      </c>
      <c r="AK8" s="76"/>
      <c r="AL8" s="76"/>
      <c r="AM8" s="76"/>
      <c r="AN8" s="57"/>
      <c r="AO8" s="60">
        <f t="shared" si="0"/>
        <v>5</v>
      </c>
      <c r="AP8" s="40"/>
    </row>
    <row r="9" spans="1:42" ht="18" customHeight="1">
      <c r="A9" s="25" t="s">
        <v>24</v>
      </c>
      <c r="B9" s="26" t="s">
        <v>11</v>
      </c>
      <c r="C9" s="72" t="s">
        <v>52</v>
      </c>
      <c r="D9" s="28">
        <v>1</v>
      </c>
      <c r="E9" s="27">
        <v>4</v>
      </c>
      <c r="F9" s="69"/>
      <c r="G9" s="54"/>
      <c r="H9" s="27">
        <v>4</v>
      </c>
      <c r="I9" s="54"/>
      <c r="J9" s="54"/>
      <c r="K9" s="29">
        <v>4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76"/>
      <c r="X9" s="76"/>
      <c r="Y9" s="76"/>
      <c r="Z9" s="76"/>
      <c r="AA9" s="81">
        <v>4</v>
      </c>
      <c r="AB9" s="76"/>
      <c r="AC9" s="29">
        <v>6</v>
      </c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57"/>
      <c r="AO9" s="60">
        <f t="shared" si="0"/>
        <v>22</v>
      </c>
      <c r="AP9" s="67" t="s">
        <v>206</v>
      </c>
    </row>
    <row r="10" spans="1:42" ht="18" customHeight="1">
      <c r="A10" s="7" t="s">
        <v>245</v>
      </c>
      <c r="B10" s="10" t="s">
        <v>243</v>
      </c>
      <c r="C10" s="74" t="s">
        <v>15</v>
      </c>
      <c r="D10" s="28"/>
      <c r="E10" s="45"/>
      <c r="F10" s="69"/>
      <c r="G10" s="54"/>
      <c r="H10" s="45"/>
      <c r="I10" s="54"/>
      <c r="J10" s="54"/>
      <c r="K10" s="46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76"/>
      <c r="X10" s="76"/>
      <c r="Y10" s="76"/>
      <c r="Z10" s="76"/>
      <c r="AA10" s="94"/>
      <c r="AB10" s="76"/>
      <c r="AC10" s="45"/>
      <c r="AD10" s="76"/>
      <c r="AE10" s="76"/>
      <c r="AF10" s="76"/>
      <c r="AG10" s="91">
        <v>1</v>
      </c>
      <c r="AH10" s="76"/>
      <c r="AI10" s="76"/>
      <c r="AJ10" s="76"/>
      <c r="AK10" s="76"/>
      <c r="AL10" s="76"/>
      <c r="AM10" s="76"/>
      <c r="AN10" s="57"/>
      <c r="AO10" s="60">
        <f t="shared" si="0"/>
        <v>1</v>
      </c>
      <c r="AP10" s="67"/>
    </row>
    <row r="11" spans="1:42" ht="18" customHeight="1">
      <c r="A11" s="7" t="s">
        <v>67</v>
      </c>
      <c r="B11" s="10" t="s">
        <v>68</v>
      </c>
      <c r="C11" s="74" t="s">
        <v>12</v>
      </c>
      <c r="D11" s="28">
        <v>1</v>
      </c>
      <c r="E11" s="45"/>
      <c r="F11" s="69"/>
      <c r="G11" s="54"/>
      <c r="H11" s="45"/>
      <c r="I11" s="36">
        <v>6</v>
      </c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76"/>
      <c r="X11" s="76"/>
      <c r="Y11" s="76"/>
      <c r="Z11" s="76"/>
      <c r="AA11" s="76"/>
      <c r="AB11" s="76"/>
      <c r="AC11" s="76"/>
      <c r="AD11" s="76"/>
      <c r="AE11" s="68">
        <v>4</v>
      </c>
      <c r="AF11" s="76"/>
      <c r="AG11" s="76"/>
      <c r="AH11" s="76"/>
      <c r="AI11" s="76"/>
      <c r="AJ11" s="76"/>
      <c r="AK11" s="76"/>
      <c r="AL11" s="76"/>
      <c r="AM11" s="76"/>
      <c r="AN11" s="57"/>
      <c r="AO11" s="60">
        <f t="shared" si="0"/>
        <v>10</v>
      </c>
      <c r="AP11" s="40"/>
    </row>
    <row r="12" spans="1:42" ht="18" customHeight="1">
      <c r="A12" s="25" t="s">
        <v>159</v>
      </c>
      <c r="B12" s="26" t="s">
        <v>8</v>
      </c>
      <c r="C12" s="74" t="s">
        <v>9</v>
      </c>
      <c r="D12" s="80"/>
      <c r="E12" s="45"/>
      <c r="F12" s="69"/>
      <c r="G12" s="54"/>
      <c r="H12" s="45"/>
      <c r="I12" s="81"/>
      <c r="J12" s="54"/>
      <c r="K12" s="54"/>
      <c r="L12" s="54"/>
      <c r="M12" s="54"/>
      <c r="N12" s="76"/>
      <c r="O12" s="76"/>
      <c r="P12" s="54"/>
      <c r="Q12" s="54"/>
      <c r="R12" s="54"/>
      <c r="S12" s="54"/>
      <c r="T12" s="54"/>
      <c r="U12" s="54"/>
      <c r="V12" s="54"/>
      <c r="W12" s="46">
        <v>2</v>
      </c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57"/>
      <c r="AO12" s="60">
        <f t="shared" si="0"/>
        <v>2</v>
      </c>
      <c r="AP12" s="40"/>
    </row>
    <row r="13" spans="1:42" ht="18" customHeight="1">
      <c r="A13" s="7" t="s">
        <v>119</v>
      </c>
      <c r="B13" s="10" t="s">
        <v>120</v>
      </c>
      <c r="C13" s="74" t="s">
        <v>31</v>
      </c>
      <c r="D13" s="80"/>
      <c r="E13" s="45"/>
      <c r="F13" s="69"/>
      <c r="G13" s="54"/>
      <c r="H13" s="45"/>
      <c r="I13" s="81"/>
      <c r="J13" s="54"/>
      <c r="K13" s="54"/>
      <c r="L13" s="54"/>
      <c r="M13" s="54"/>
      <c r="N13" s="76"/>
      <c r="O13" s="45">
        <v>1</v>
      </c>
      <c r="P13" s="54"/>
      <c r="Q13" s="54"/>
      <c r="R13" s="54"/>
      <c r="S13" s="54"/>
      <c r="T13" s="54"/>
      <c r="U13" s="54"/>
      <c r="V13" s="54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27">
        <v>1</v>
      </c>
      <c r="AJ13" s="76"/>
      <c r="AK13" s="76"/>
      <c r="AL13" s="76"/>
      <c r="AM13" s="76"/>
      <c r="AN13" s="57"/>
      <c r="AO13" s="60">
        <f t="shared" si="0"/>
        <v>2</v>
      </c>
      <c r="AP13" s="40"/>
    </row>
    <row r="14" spans="1:42" ht="18" customHeight="1">
      <c r="A14" s="7" t="s">
        <v>168</v>
      </c>
      <c r="B14" s="10" t="s">
        <v>43</v>
      </c>
      <c r="C14" s="74" t="s">
        <v>12</v>
      </c>
      <c r="D14" s="80"/>
      <c r="E14" s="45"/>
      <c r="F14" s="69"/>
      <c r="G14" s="54"/>
      <c r="H14" s="45"/>
      <c r="I14" s="81"/>
      <c r="J14" s="54"/>
      <c r="K14" s="54"/>
      <c r="L14" s="54"/>
      <c r="M14" s="54"/>
      <c r="N14" s="76"/>
      <c r="O14" s="45"/>
      <c r="P14" s="54"/>
      <c r="Q14" s="54"/>
      <c r="R14" s="54"/>
      <c r="S14" s="54"/>
      <c r="T14" s="54"/>
      <c r="U14" s="54"/>
      <c r="V14" s="91">
        <v>3</v>
      </c>
      <c r="W14" s="76"/>
      <c r="X14" s="76"/>
      <c r="Y14" s="76"/>
      <c r="Z14" s="76"/>
      <c r="AA14" s="76"/>
      <c r="AB14" s="68">
        <v>4</v>
      </c>
      <c r="AC14" s="76"/>
      <c r="AD14" s="76"/>
      <c r="AE14" s="76"/>
      <c r="AF14" s="68">
        <v>2</v>
      </c>
      <c r="AG14" s="76"/>
      <c r="AH14" s="76"/>
      <c r="AI14" s="68">
        <v>4</v>
      </c>
      <c r="AJ14" s="76"/>
      <c r="AK14" s="91">
        <v>3</v>
      </c>
      <c r="AL14" s="76"/>
      <c r="AM14" s="76"/>
      <c r="AN14" s="57"/>
      <c r="AO14" s="60">
        <f t="shared" si="0"/>
        <v>16</v>
      </c>
      <c r="AP14" s="40"/>
    </row>
    <row r="15" spans="1:42" ht="18" customHeight="1">
      <c r="A15" s="25" t="s">
        <v>16</v>
      </c>
      <c r="B15" s="26" t="s">
        <v>11</v>
      </c>
      <c r="C15" s="21" t="s">
        <v>9</v>
      </c>
      <c r="D15" s="52"/>
      <c r="E15" s="45">
        <v>2</v>
      </c>
      <c r="F15" s="69"/>
      <c r="G15" s="54"/>
      <c r="H15" s="45">
        <v>3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57"/>
      <c r="AO15" s="60">
        <f t="shared" si="0"/>
        <v>5</v>
      </c>
      <c r="AP15" s="40"/>
    </row>
    <row r="16" spans="1:42" ht="18" customHeight="1">
      <c r="A16" s="7" t="s">
        <v>105</v>
      </c>
      <c r="B16" s="10" t="s">
        <v>47</v>
      </c>
      <c r="C16" s="21" t="s">
        <v>31</v>
      </c>
      <c r="D16" s="52"/>
      <c r="E16" s="45"/>
      <c r="F16" s="69"/>
      <c r="G16" s="54"/>
      <c r="H16" s="45"/>
      <c r="I16" s="54"/>
      <c r="J16" s="54"/>
      <c r="K16" s="54"/>
      <c r="L16" s="46">
        <v>2</v>
      </c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29">
        <v>4</v>
      </c>
      <c r="AK16" s="76"/>
      <c r="AL16" s="76"/>
      <c r="AM16" s="76"/>
      <c r="AN16" s="57"/>
      <c r="AO16" s="60">
        <f t="shared" si="0"/>
        <v>6</v>
      </c>
      <c r="AP16" s="40"/>
    </row>
    <row r="17" spans="1:42" ht="18" customHeight="1">
      <c r="A17" s="7" t="s">
        <v>193</v>
      </c>
      <c r="B17" s="10" t="s">
        <v>194</v>
      </c>
      <c r="C17" s="21" t="s">
        <v>9</v>
      </c>
      <c r="D17" s="52"/>
      <c r="E17" s="45"/>
      <c r="F17" s="69"/>
      <c r="G17" s="54"/>
      <c r="H17" s="45"/>
      <c r="I17" s="54"/>
      <c r="J17" s="54"/>
      <c r="K17" s="54"/>
      <c r="L17" s="46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76"/>
      <c r="X17" s="76"/>
      <c r="Y17" s="45">
        <v>1</v>
      </c>
      <c r="Z17" s="76"/>
      <c r="AA17" s="76"/>
      <c r="AB17" s="76"/>
      <c r="AC17" s="76"/>
      <c r="AD17" s="76"/>
      <c r="AE17" s="76"/>
      <c r="AF17" s="46">
        <v>2</v>
      </c>
      <c r="AG17" s="76"/>
      <c r="AH17" s="76"/>
      <c r="AI17" s="76"/>
      <c r="AJ17" s="76"/>
      <c r="AK17" s="29">
        <v>4</v>
      </c>
      <c r="AL17" s="76"/>
      <c r="AM17" s="76"/>
      <c r="AN17" s="57"/>
      <c r="AO17" s="60">
        <f t="shared" si="0"/>
        <v>7</v>
      </c>
      <c r="AP17" s="40"/>
    </row>
    <row r="18" spans="1:42" ht="18" customHeight="1">
      <c r="A18" s="7" t="s">
        <v>25</v>
      </c>
      <c r="B18" s="10" t="s">
        <v>10</v>
      </c>
      <c r="C18" s="21" t="s">
        <v>9</v>
      </c>
      <c r="D18" s="52"/>
      <c r="E18" s="45">
        <v>1</v>
      </c>
      <c r="F18" s="69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57"/>
      <c r="AO18" s="60">
        <f t="shared" si="0"/>
        <v>1</v>
      </c>
      <c r="AP18" s="40"/>
    </row>
    <row r="19" spans="1:42" ht="18" customHeight="1">
      <c r="A19" s="7" t="s">
        <v>230</v>
      </c>
      <c r="B19" s="10" t="s">
        <v>30</v>
      </c>
      <c r="C19" s="21" t="s">
        <v>12</v>
      </c>
      <c r="D19" s="52"/>
      <c r="E19" s="45"/>
      <c r="F19" s="79"/>
      <c r="G19" s="54"/>
      <c r="H19" s="54"/>
      <c r="I19" s="54"/>
      <c r="J19" s="54"/>
      <c r="K19" s="54"/>
      <c r="L19" s="54"/>
      <c r="M19" s="54"/>
      <c r="N19" s="54"/>
      <c r="O19" s="54"/>
      <c r="P19" s="76"/>
      <c r="Q19" s="54"/>
      <c r="R19" s="54"/>
      <c r="S19" s="54"/>
      <c r="T19" s="54"/>
      <c r="U19" s="54"/>
      <c r="V19" s="54"/>
      <c r="W19" s="76"/>
      <c r="X19" s="76"/>
      <c r="Y19" s="76"/>
      <c r="Z19" s="76"/>
      <c r="AA19" s="76"/>
      <c r="AB19" s="76"/>
      <c r="AC19" s="76"/>
      <c r="AD19" s="76"/>
      <c r="AE19" s="76"/>
      <c r="AF19" s="91">
        <v>1</v>
      </c>
      <c r="AG19" s="76"/>
      <c r="AH19" s="76"/>
      <c r="AI19" s="76"/>
      <c r="AJ19" s="76"/>
      <c r="AK19" s="76"/>
      <c r="AL19" s="76"/>
      <c r="AM19" s="76"/>
      <c r="AN19" s="57"/>
      <c r="AO19" s="60">
        <f t="shared" si="0"/>
        <v>1</v>
      </c>
      <c r="AP19" s="40"/>
    </row>
    <row r="20" spans="1:42" ht="18" customHeight="1">
      <c r="A20" s="7" t="s">
        <v>95</v>
      </c>
      <c r="B20" s="10" t="s">
        <v>96</v>
      </c>
      <c r="C20" s="21" t="s">
        <v>15</v>
      </c>
      <c r="D20" s="52"/>
      <c r="E20" s="45"/>
      <c r="F20" s="79"/>
      <c r="G20" s="54"/>
      <c r="H20" s="54"/>
      <c r="I20" s="54"/>
      <c r="J20" s="54"/>
      <c r="K20" s="68">
        <v>2</v>
      </c>
      <c r="L20" s="54"/>
      <c r="M20" s="54"/>
      <c r="N20" s="54"/>
      <c r="O20" s="54"/>
      <c r="P20" s="76"/>
      <c r="Q20" s="54"/>
      <c r="R20" s="54"/>
      <c r="S20" s="54"/>
      <c r="T20" s="54"/>
      <c r="U20" s="54"/>
      <c r="V20" s="54"/>
      <c r="W20" s="76"/>
      <c r="X20" s="76"/>
      <c r="Y20" s="76"/>
      <c r="Z20" s="76"/>
      <c r="AA20" s="94">
        <v>1</v>
      </c>
      <c r="AB20" s="76"/>
      <c r="AC20" s="92">
        <v>2</v>
      </c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57"/>
      <c r="AO20" s="60">
        <f t="shared" si="0"/>
        <v>5</v>
      </c>
      <c r="AP20" s="40"/>
    </row>
    <row r="21" spans="1:42" ht="18" customHeight="1">
      <c r="A21" s="7" t="s">
        <v>122</v>
      </c>
      <c r="B21" s="10" t="s">
        <v>83</v>
      </c>
      <c r="C21" s="21" t="s">
        <v>9</v>
      </c>
      <c r="D21" s="52"/>
      <c r="E21" s="45"/>
      <c r="F21" s="79"/>
      <c r="G21" s="54"/>
      <c r="H21" s="54"/>
      <c r="I21" s="54"/>
      <c r="J21" s="54"/>
      <c r="K21" s="54"/>
      <c r="L21" s="54"/>
      <c r="M21" s="54"/>
      <c r="N21" s="54"/>
      <c r="O21" s="54"/>
      <c r="P21" s="45">
        <v>3</v>
      </c>
      <c r="Q21" s="29">
        <v>4</v>
      </c>
      <c r="R21" s="54"/>
      <c r="S21" s="54"/>
      <c r="T21" s="54"/>
      <c r="U21" s="54"/>
      <c r="V21" s="54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45">
        <v>3</v>
      </c>
      <c r="AK21" s="45">
        <v>3</v>
      </c>
      <c r="AL21" s="76"/>
      <c r="AM21" s="76"/>
      <c r="AN21" s="57"/>
      <c r="AO21" s="60">
        <f t="shared" si="0"/>
        <v>13</v>
      </c>
      <c r="AP21" s="40"/>
    </row>
    <row r="22" spans="1:42" ht="18" customHeight="1">
      <c r="A22" s="7" t="s">
        <v>184</v>
      </c>
      <c r="B22" s="10" t="s">
        <v>120</v>
      </c>
      <c r="C22" s="21" t="s">
        <v>12</v>
      </c>
      <c r="D22" s="52"/>
      <c r="E22" s="45"/>
      <c r="F22" s="79"/>
      <c r="G22" s="54"/>
      <c r="H22" s="54"/>
      <c r="I22" s="54"/>
      <c r="J22" s="54"/>
      <c r="K22" s="68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76"/>
      <c r="X22" s="76"/>
      <c r="Y22" s="76"/>
      <c r="Z22" s="92">
        <v>2</v>
      </c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57"/>
      <c r="AO22" s="60">
        <f t="shared" si="0"/>
        <v>2</v>
      </c>
      <c r="AP22" s="40"/>
    </row>
    <row r="23" spans="1:42" ht="18" customHeight="1">
      <c r="A23" s="7" t="s">
        <v>29</v>
      </c>
      <c r="B23" s="10" t="s">
        <v>30</v>
      </c>
      <c r="C23" s="72" t="s">
        <v>151</v>
      </c>
      <c r="D23" s="75">
        <v>4</v>
      </c>
      <c r="E23" s="45"/>
      <c r="F23" s="27">
        <v>6</v>
      </c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29">
        <v>6</v>
      </c>
      <c r="U23" s="29">
        <v>6</v>
      </c>
      <c r="V23" s="54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57"/>
      <c r="AO23" s="60">
        <f t="shared" si="0"/>
        <v>18</v>
      </c>
      <c r="AP23" s="67" t="s">
        <v>152</v>
      </c>
    </row>
    <row r="24" spans="1:42" ht="18" customHeight="1">
      <c r="A24" s="7" t="s">
        <v>258</v>
      </c>
      <c r="B24" s="10" t="s">
        <v>83</v>
      </c>
      <c r="C24" s="21" t="s">
        <v>31</v>
      </c>
      <c r="D24" s="44"/>
      <c r="E24" s="45"/>
      <c r="F24" s="45"/>
      <c r="G24" s="54"/>
      <c r="H24" s="54"/>
      <c r="I24" s="76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46"/>
      <c r="U24" s="46"/>
      <c r="V24" s="54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45">
        <v>1</v>
      </c>
      <c r="AL24" s="76"/>
      <c r="AM24" s="76"/>
      <c r="AN24" s="57"/>
      <c r="AO24" s="60">
        <f t="shared" si="0"/>
        <v>1</v>
      </c>
      <c r="AP24" s="67"/>
    </row>
    <row r="25" spans="1:42" ht="18" customHeight="1">
      <c r="A25" s="7" t="s">
        <v>87</v>
      </c>
      <c r="B25" s="10" t="s">
        <v>88</v>
      </c>
      <c r="C25" s="21" t="s">
        <v>12</v>
      </c>
      <c r="D25" s="44"/>
      <c r="E25" s="45"/>
      <c r="F25" s="45"/>
      <c r="G25" s="54"/>
      <c r="H25" s="54"/>
      <c r="I25" s="76"/>
      <c r="J25" s="68">
        <v>2</v>
      </c>
      <c r="K25" s="54"/>
      <c r="L25" s="54"/>
      <c r="M25" s="68">
        <v>4</v>
      </c>
      <c r="N25" s="68"/>
      <c r="O25" s="54"/>
      <c r="P25" s="54"/>
      <c r="Q25" s="54"/>
      <c r="R25" s="54"/>
      <c r="S25" s="54"/>
      <c r="T25" s="54"/>
      <c r="U25" s="54"/>
      <c r="V25" s="92">
        <v>2</v>
      </c>
      <c r="W25" s="76"/>
      <c r="X25" s="92">
        <v>2</v>
      </c>
      <c r="Y25" s="76"/>
      <c r="Z25" s="76"/>
      <c r="AA25" s="76"/>
      <c r="AB25" s="76"/>
      <c r="AC25" s="76"/>
      <c r="AD25" s="68">
        <v>4</v>
      </c>
      <c r="AE25" s="76"/>
      <c r="AF25" s="76"/>
      <c r="AG25" s="76"/>
      <c r="AH25" s="76"/>
      <c r="AI25" s="76"/>
      <c r="AJ25" s="76"/>
      <c r="AK25" s="76"/>
      <c r="AL25" s="76"/>
      <c r="AM25" s="76"/>
      <c r="AN25" s="57"/>
      <c r="AO25" s="60">
        <f t="shared" si="0"/>
        <v>14</v>
      </c>
      <c r="AP25" s="67"/>
    </row>
    <row r="26" spans="1:42" ht="18" customHeight="1">
      <c r="A26" s="7" t="s">
        <v>160</v>
      </c>
      <c r="B26" s="10" t="s">
        <v>90</v>
      </c>
      <c r="C26" s="21" t="s">
        <v>9</v>
      </c>
      <c r="D26" s="44"/>
      <c r="E26" s="45"/>
      <c r="F26" s="45"/>
      <c r="G26" s="54"/>
      <c r="H26" s="54"/>
      <c r="I26" s="76"/>
      <c r="J26" s="68"/>
      <c r="K26" s="54"/>
      <c r="L26" s="54"/>
      <c r="M26" s="68"/>
      <c r="N26" s="68"/>
      <c r="O26" s="54"/>
      <c r="P26" s="54"/>
      <c r="Q26" s="54"/>
      <c r="R26" s="54"/>
      <c r="S26" s="54"/>
      <c r="T26" s="54"/>
      <c r="U26" s="54"/>
      <c r="V26" s="54"/>
      <c r="W26" s="45">
        <v>1</v>
      </c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57"/>
      <c r="AO26" s="60">
        <f t="shared" si="0"/>
        <v>1</v>
      </c>
      <c r="AP26" s="67"/>
    </row>
    <row r="27" spans="1:42" ht="18" customHeight="1">
      <c r="A27" s="7" t="s">
        <v>121</v>
      </c>
      <c r="B27" s="10" t="s">
        <v>40</v>
      </c>
      <c r="C27" s="21" t="s">
        <v>9</v>
      </c>
      <c r="D27" s="44"/>
      <c r="E27" s="45"/>
      <c r="F27" s="45"/>
      <c r="G27" s="54"/>
      <c r="H27" s="54"/>
      <c r="I27" s="76"/>
      <c r="J27" s="68"/>
      <c r="K27" s="54"/>
      <c r="L27" s="54"/>
      <c r="M27" s="68"/>
      <c r="N27" s="68"/>
      <c r="O27" s="54"/>
      <c r="P27" s="29">
        <v>4</v>
      </c>
      <c r="Q27" s="54"/>
      <c r="R27" s="54"/>
      <c r="S27" s="54"/>
      <c r="T27" s="54"/>
      <c r="U27" s="54"/>
      <c r="V27" s="54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57"/>
      <c r="AO27" s="60">
        <f t="shared" si="0"/>
        <v>4</v>
      </c>
      <c r="AP27" s="67"/>
    </row>
    <row r="28" spans="1:42" ht="18" customHeight="1">
      <c r="A28" s="25" t="s">
        <v>65</v>
      </c>
      <c r="B28" s="26" t="s">
        <v>33</v>
      </c>
      <c r="C28" s="72" t="s">
        <v>52</v>
      </c>
      <c r="D28" s="82">
        <v>3</v>
      </c>
      <c r="E28" s="45"/>
      <c r="F28" s="45"/>
      <c r="G28" s="54"/>
      <c r="H28" s="54"/>
      <c r="I28" s="45">
        <v>2</v>
      </c>
      <c r="J28" s="54"/>
      <c r="K28" s="54"/>
      <c r="L28" s="54"/>
      <c r="M28" s="54"/>
      <c r="N28" s="54"/>
      <c r="O28" s="29"/>
      <c r="P28" s="29">
        <v>6</v>
      </c>
      <c r="Q28" s="29">
        <v>6</v>
      </c>
      <c r="R28" s="29">
        <v>6</v>
      </c>
      <c r="S28" s="54"/>
      <c r="T28" s="54"/>
      <c r="U28" s="54"/>
      <c r="V28" s="54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57"/>
      <c r="AO28" s="60">
        <f t="shared" si="0"/>
        <v>20</v>
      </c>
      <c r="AP28" s="67" t="s">
        <v>148</v>
      </c>
    </row>
    <row r="29" spans="1:42" s="2" customFormat="1" ht="18" customHeight="1">
      <c r="A29" s="25" t="s">
        <v>123</v>
      </c>
      <c r="B29" s="26" t="s">
        <v>33</v>
      </c>
      <c r="C29" s="21" t="s">
        <v>9</v>
      </c>
      <c r="D29" s="44"/>
      <c r="E29" s="45"/>
      <c r="F29" s="45"/>
      <c r="G29" s="54"/>
      <c r="H29" s="54"/>
      <c r="I29" s="45"/>
      <c r="J29" s="54"/>
      <c r="K29" s="54"/>
      <c r="L29" s="54"/>
      <c r="M29" s="54"/>
      <c r="N29" s="54"/>
      <c r="O29" s="46"/>
      <c r="P29" s="46">
        <v>2</v>
      </c>
      <c r="Q29" s="46"/>
      <c r="R29" s="46"/>
      <c r="S29" s="54"/>
      <c r="T29" s="54"/>
      <c r="U29" s="54"/>
      <c r="V29" s="54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57"/>
      <c r="AO29" s="60">
        <f t="shared" si="0"/>
        <v>2</v>
      </c>
      <c r="AP29" s="83"/>
    </row>
    <row r="30" spans="1:42" s="2" customFormat="1" ht="18" customHeight="1">
      <c r="A30" s="7" t="s">
        <v>248</v>
      </c>
      <c r="B30" s="10" t="s">
        <v>167</v>
      </c>
      <c r="C30" s="21" t="s">
        <v>12</v>
      </c>
      <c r="D30" s="44"/>
      <c r="E30" s="45"/>
      <c r="F30" s="45"/>
      <c r="G30" s="54"/>
      <c r="H30" s="54"/>
      <c r="I30" s="45"/>
      <c r="J30" s="54"/>
      <c r="K30" s="54"/>
      <c r="L30" s="54"/>
      <c r="M30" s="54"/>
      <c r="N30" s="54"/>
      <c r="O30" s="46"/>
      <c r="P30" s="46"/>
      <c r="Q30" s="46"/>
      <c r="R30" s="46"/>
      <c r="S30" s="54"/>
      <c r="T30" s="54"/>
      <c r="U30" s="54"/>
      <c r="V30" s="54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92">
        <v>2</v>
      </c>
      <c r="AJ30" s="76"/>
      <c r="AK30" s="76"/>
      <c r="AL30" s="76"/>
      <c r="AM30" s="76"/>
      <c r="AN30" s="57"/>
      <c r="AO30" s="60">
        <f t="shared" si="0"/>
        <v>2</v>
      </c>
      <c r="AP30" s="83"/>
    </row>
    <row r="31" spans="1:42" s="2" customFormat="1" ht="18" customHeight="1">
      <c r="A31" s="7" t="s">
        <v>198</v>
      </c>
      <c r="B31" s="10" t="s">
        <v>40</v>
      </c>
      <c r="C31" s="21" t="s">
        <v>15</v>
      </c>
      <c r="D31" s="44"/>
      <c r="E31" s="45"/>
      <c r="F31" s="45"/>
      <c r="G31" s="54"/>
      <c r="H31" s="54"/>
      <c r="I31" s="45"/>
      <c r="J31" s="54"/>
      <c r="K31" s="54"/>
      <c r="L31" s="54"/>
      <c r="M31" s="54"/>
      <c r="N31" s="54"/>
      <c r="O31" s="46"/>
      <c r="P31" s="46"/>
      <c r="Q31" s="46"/>
      <c r="R31" s="46"/>
      <c r="S31" s="54"/>
      <c r="T31" s="54"/>
      <c r="U31" s="54"/>
      <c r="V31" s="54"/>
      <c r="W31" s="76"/>
      <c r="X31" s="76"/>
      <c r="Y31" s="94">
        <v>1</v>
      </c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94">
        <v>1</v>
      </c>
      <c r="AL31" s="76"/>
      <c r="AM31" s="76"/>
      <c r="AN31" s="57"/>
      <c r="AO31" s="60">
        <f t="shared" si="0"/>
        <v>2</v>
      </c>
      <c r="AP31" s="83"/>
    </row>
    <row r="32" spans="1:42" ht="18" customHeight="1">
      <c r="A32" s="25" t="s">
        <v>112</v>
      </c>
      <c r="B32" s="26" t="s">
        <v>8</v>
      </c>
      <c r="C32" s="21" t="s">
        <v>12</v>
      </c>
      <c r="D32" s="44"/>
      <c r="E32" s="45"/>
      <c r="F32" s="45"/>
      <c r="G32" s="54"/>
      <c r="H32" s="54"/>
      <c r="I32" s="45"/>
      <c r="J32" s="54"/>
      <c r="K32" s="54"/>
      <c r="L32" s="54"/>
      <c r="M32" s="68">
        <v>2</v>
      </c>
      <c r="N32" s="68"/>
      <c r="O32" s="54"/>
      <c r="P32" s="54"/>
      <c r="Q32" s="54"/>
      <c r="R32" s="54"/>
      <c r="S32" s="54"/>
      <c r="T32" s="54"/>
      <c r="U32" s="54"/>
      <c r="V32" s="54"/>
      <c r="W32" s="76"/>
      <c r="X32" s="76"/>
      <c r="Y32" s="76"/>
      <c r="Z32" s="87">
        <v>3</v>
      </c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57"/>
      <c r="AO32" s="60">
        <f t="shared" si="0"/>
        <v>5</v>
      </c>
      <c r="AP32" s="67"/>
    </row>
    <row r="33" spans="1:53" s="2" customFormat="1" ht="18" customHeight="1">
      <c r="A33" s="25" t="s">
        <v>23</v>
      </c>
      <c r="B33" s="26" t="s">
        <v>8</v>
      </c>
      <c r="C33" s="21" t="s">
        <v>15</v>
      </c>
      <c r="D33" s="44"/>
      <c r="E33" s="50">
        <v>2</v>
      </c>
      <c r="F33" s="46"/>
      <c r="G33" s="46"/>
      <c r="H33" s="73">
        <v>1</v>
      </c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60">
        <f t="shared" si="0"/>
        <v>3</v>
      </c>
      <c r="AP33" s="55"/>
    </row>
    <row r="34" spans="1:53" s="2" customFormat="1" ht="18" customHeight="1">
      <c r="A34" s="7" t="s">
        <v>82</v>
      </c>
      <c r="B34" s="10" t="s">
        <v>83</v>
      </c>
      <c r="C34" s="21" t="s">
        <v>31</v>
      </c>
      <c r="D34" s="44"/>
      <c r="E34" s="50"/>
      <c r="F34" s="46"/>
      <c r="G34" s="46"/>
      <c r="H34" s="73"/>
      <c r="I34" s="46"/>
      <c r="J34" s="46">
        <v>2</v>
      </c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5"/>
      <c r="X34" s="45"/>
      <c r="Y34" s="45">
        <v>3</v>
      </c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60">
        <f t="shared" si="0"/>
        <v>5</v>
      </c>
      <c r="AP34" s="55"/>
    </row>
    <row r="35" spans="1:53" s="2" customFormat="1" ht="24.95" customHeight="1">
      <c r="A35" s="7" t="s">
        <v>131</v>
      </c>
      <c r="B35" s="10" t="s">
        <v>132</v>
      </c>
      <c r="C35" s="72" t="s">
        <v>190</v>
      </c>
      <c r="D35" s="82">
        <v>4</v>
      </c>
      <c r="E35" s="50"/>
      <c r="F35" s="46"/>
      <c r="G35" s="46"/>
      <c r="H35" s="73"/>
      <c r="I35" s="46"/>
      <c r="J35" s="46"/>
      <c r="K35" s="46"/>
      <c r="L35" s="46"/>
      <c r="M35" s="46"/>
      <c r="N35" s="46"/>
      <c r="O35" s="73">
        <v>6</v>
      </c>
      <c r="P35" s="73">
        <v>6</v>
      </c>
      <c r="Q35" s="87">
        <v>3</v>
      </c>
      <c r="R35" s="73">
        <v>6</v>
      </c>
      <c r="S35" s="46"/>
      <c r="T35" s="46"/>
      <c r="U35" s="46"/>
      <c r="V35" s="46"/>
      <c r="W35" s="45"/>
      <c r="X35" s="45"/>
      <c r="Y35" s="45">
        <v>6</v>
      </c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60">
        <f t="shared" si="0"/>
        <v>27</v>
      </c>
      <c r="AP35" s="97" t="s">
        <v>191</v>
      </c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</row>
    <row r="36" spans="1:53" s="2" customFormat="1" ht="18" customHeight="1">
      <c r="A36" s="7" t="s">
        <v>41</v>
      </c>
      <c r="B36" s="10" t="s">
        <v>36</v>
      </c>
      <c r="C36" s="21" t="s">
        <v>15</v>
      </c>
      <c r="D36" s="44"/>
      <c r="E36" s="50"/>
      <c r="F36" s="68">
        <v>4</v>
      </c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5"/>
      <c r="X36" s="45"/>
      <c r="Y36" s="45"/>
      <c r="Z36" s="45"/>
      <c r="AA36" s="45"/>
      <c r="AB36" s="45"/>
      <c r="AC36" s="45"/>
      <c r="AD36" s="91">
        <v>1</v>
      </c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60">
        <f t="shared" si="0"/>
        <v>5</v>
      </c>
      <c r="AP36" s="55"/>
    </row>
    <row r="37" spans="1:53" s="2" customFormat="1" ht="18" customHeight="1">
      <c r="A37" s="7" t="s">
        <v>19</v>
      </c>
      <c r="B37" s="10" t="s">
        <v>14</v>
      </c>
      <c r="C37" s="21" t="s">
        <v>9</v>
      </c>
      <c r="D37" s="44">
        <v>1</v>
      </c>
      <c r="E37" s="45">
        <v>3</v>
      </c>
      <c r="F37" s="46"/>
      <c r="G37" s="46"/>
      <c r="H37" s="46">
        <v>2</v>
      </c>
      <c r="I37" s="46"/>
      <c r="J37" s="46"/>
      <c r="K37" s="46">
        <v>2</v>
      </c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5"/>
      <c r="X37" s="45"/>
      <c r="Y37" s="45"/>
      <c r="Z37" s="45"/>
      <c r="AA37" s="45">
        <v>6</v>
      </c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60">
        <f t="shared" si="0"/>
        <v>13</v>
      </c>
      <c r="AP37" s="55"/>
    </row>
    <row r="38" spans="1:53" s="2" customFormat="1" ht="18" customHeight="1">
      <c r="A38" s="7" t="s">
        <v>189</v>
      </c>
      <c r="B38" s="10" t="s">
        <v>96</v>
      </c>
      <c r="C38" s="21" t="s">
        <v>31</v>
      </c>
      <c r="D38" s="44"/>
      <c r="E38" s="45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5"/>
      <c r="X38" s="45"/>
      <c r="Y38" s="45"/>
      <c r="Z38" s="45"/>
      <c r="AA38" s="94">
        <v>1</v>
      </c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60">
        <f t="shared" si="0"/>
        <v>1</v>
      </c>
      <c r="AP38" s="55"/>
    </row>
    <row r="39" spans="1:53" s="2" customFormat="1" ht="18" customHeight="1">
      <c r="A39" s="7" t="s">
        <v>46</v>
      </c>
      <c r="B39" s="10" t="s">
        <v>47</v>
      </c>
      <c r="C39" s="21" t="s">
        <v>15</v>
      </c>
      <c r="D39" s="44"/>
      <c r="E39" s="45"/>
      <c r="F39" s="68">
        <v>2</v>
      </c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60">
        <f t="shared" si="0"/>
        <v>2</v>
      </c>
      <c r="AP39" s="55"/>
    </row>
    <row r="40" spans="1:53" s="2" customFormat="1" ht="18" customHeight="1">
      <c r="A40" s="7" t="s">
        <v>124</v>
      </c>
      <c r="B40" s="10" t="s">
        <v>40</v>
      </c>
      <c r="C40" s="21" t="s">
        <v>9</v>
      </c>
      <c r="D40" s="44"/>
      <c r="E40" s="45"/>
      <c r="F40" s="68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>
        <v>4</v>
      </c>
      <c r="R40" s="46"/>
      <c r="S40" s="46"/>
      <c r="T40" s="46"/>
      <c r="U40" s="46"/>
      <c r="V40" s="46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60">
        <f t="shared" si="0"/>
        <v>4</v>
      </c>
      <c r="AP40" s="55"/>
    </row>
    <row r="41" spans="1:53" s="2" customFormat="1" ht="18" customHeight="1">
      <c r="A41" s="7" t="s">
        <v>219</v>
      </c>
      <c r="B41" s="10" t="s">
        <v>220</v>
      </c>
      <c r="C41" s="21" t="s">
        <v>12</v>
      </c>
      <c r="D41" s="44">
        <v>1</v>
      </c>
      <c r="E41" s="45"/>
      <c r="F41" s="68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5"/>
      <c r="X41" s="45"/>
      <c r="Y41" s="45"/>
      <c r="Z41" s="45"/>
      <c r="AA41" s="45"/>
      <c r="AB41" s="45"/>
      <c r="AC41" s="45"/>
      <c r="AD41" s="91">
        <v>6</v>
      </c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60">
        <f t="shared" si="0"/>
        <v>6</v>
      </c>
      <c r="AP41" s="55"/>
    </row>
    <row r="42" spans="1:53" s="2" customFormat="1" ht="18" customHeight="1" thickBot="1">
      <c r="A42" s="7" t="s">
        <v>92</v>
      </c>
      <c r="B42" s="10" t="s">
        <v>10</v>
      </c>
      <c r="C42" s="21" t="s">
        <v>12</v>
      </c>
      <c r="D42" s="28">
        <v>1</v>
      </c>
      <c r="E42" s="51">
        <v>3</v>
      </c>
      <c r="F42" s="29"/>
      <c r="G42" s="29"/>
      <c r="H42" s="29"/>
      <c r="I42" s="29"/>
      <c r="J42" s="29"/>
      <c r="K42" s="35">
        <v>6</v>
      </c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7"/>
      <c r="X42" s="27"/>
      <c r="Y42" s="27"/>
      <c r="Z42" s="27"/>
      <c r="AA42" s="27"/>
      <c r="AB42" s="27"/>
      <c r="AC42" s="99">
        <v>3</v>
      </c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61">
        <f t="shared" si="0"/>
        <v>12</v>
      </c>
      <c r="AP42" s="55"/>
    </row>
    <row r="43" spans="1:53" s="2" customFormat="1" ht="18" customHeight="1" thickBot="1">
      <c r="A43" s="25" t="s">
        <v>98</v>
      </c>
      <c r="B43" s="26" t="s">
        <v>11</v>
      </c>
      <c r="C43" s="21" t="s">
        <v>9</v>
      </c>
      <c r="D43" s="28">
        <v>1</v>
      </c>
      <c r="E43" s="51"/>
      <c r="F43" s="29"/>
      <c r="G43" s="29"/>
      <c r="H43" s="29"/>
      <c r="I43" s="29"/>
      <c r="J43" s="29"/>
      <c r="K43" s="29">
        <v>6</v>
      </c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60">
        <f t="shared" si="0"/>
        <v>6</v>
      </c>
      <c r="AP43" s="55"/>
    </row>
    <row r="44" spans="1:53" ht="18" customHeight="1" thickBot="1">
      <c r="A44" s="25" t="s">
        <v>17</v>
      </c>
      <c r="B44" s="26" t="s">
        <v>8</v>
      </c>
      <c r="C44" s="72" t="s">
        <v>60</v>
      </c>
      <c r="D44" s="75">
        <v>2</v>
      </c>
      <c r="E44" s="51">
        <v>6</v>
      </c>
      <c r="F44" s="29"/>
      <c r="G44" s="29"/>
      <c r="H44" s="36">
        <v>6</v>
      </c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62">
        <f t="shared" ref="AO44:AO59" si="1">SUM(E44:AN44)</f>
        <v>12</v>
      </c>
      <c r="AP44" s="58" t="s">
        <v>55</v>
      </c>
    </row>
    <row r="45" spans="1:53" s="2" customFormat="1" ht="18" customHeight="1" thickBot="1">
      <c r="A45" s="25" t="s">
        <v>22</v>
      </c>
      <c r="B45" s="26" t="s">
        <v>18</v>
      </c>
      <c r="C45" s="21" t="s">
        <v>15</v>
      </c>
      <c r="D45" s="28"/>
      <c r="E45" s="51">
        <v>4</v>
      </c>
      <c r="F45" s="29"/>
      <c r="G45" s="29"/>
      <c r="H45" s="37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62">
        <f t="shared" si="1"/>
        <v>4</v>
      </c>
      <c r="AP45" s="55" t="s">
        <v>200</v>
      </c>
    </row>
    <row r="46" spans="1:53" s="2" customFormat="1" ht="24.95" customHeight="1">
      <c r="A46" s="7" t="s">
        <v>171</v>
      </c>
      <c r="B46" s="10" t="s">
        <v>132</v>
      </c>
      <c r="C46" s="93" t="s">
        <v>177</v>
      </c>
      <c r="D46" s="28">
        <v>1</v>
      </c>
      <c r="E46" s="51"/>
      <c r="F46" s="29"/>
      <c r="G46" s="29"/>
      <c r="H46" s="37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7"/>
      <c r="X46" s="30">
        <v>6</v>
      </c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60">
        <f t="shared" si="1"/>
        <v>6</v>
      </c>
      <c r="AP46" s="58" t="s">
        <v>173</v>
      </c>
    </row>
    <row r="47" spans="1:53" s="2" customFormat="1" ht="18" customHeight="1">
      <c r="A47" s="25" t="s">
        <v>116</v>
      </c>
      <c r="B47" s="26" t="s">
        <v>8</v>
      </c>
      <c r="C47" s="72" t="s">
        <v>52</v>
      </c>
      <c r="D47" s="28"/>
      <c r="E47" s="51"/>
      <c r="F47" s="29"/>
      <c r="G47" s="29"/>
      <c r="H47" s="37"/>
      <c r="I47" s="29"/>
      <c r="J47" s="29"/>
      <c r="K47" s="29"/>
      <c r="L47" s="29"/>
      <c r="M47" s="29"/>
      <c r="N47" s="29"/>
      <c r="O47" s="29">
        <v>6</v>
      </c>
      <c r="P47" s="29"/>
      <c r="Q47" s="29"/>
      <c r="R47" s="29"/>
      <c r="S47" s="29"/>
      <c r="T47" s="29"/>
      <c r="U47" s="29"/>
      <c r="V47" s="29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60">
        <f t="shared" si="1"/>
        <v>6</v>
      </c>
      <c r="AP47" s="55" t="s">
        <v>142</v>
      </c>
    </row>
    <row r="48" spans="1:53" s="2" customFormat="1" ht="18" customHeight="1">
      <c r="A48" s="7" t="s">
        <v>239</v>
      </c>
      <c r="B48" s="10" t="s">
        <v>10</v>
      </c>
      <c r="C48" s="21" t="s">
        <v>15</v>
      </c>
      <c r="D48" s="28">
        <v>1</v>
      </c>
      <c r="E48" s="51"/>
      <c r="F48" s="29"/>
      <c r="G48" s="29"/>
      <c r="H48" s="37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100">
        <v>6</v>
      </c>
      <c r="AH48" s="27"/>
      <c r="AI48" s="27"/>
      <c r="AJ48" s="27"/>
      <c r="AK48" s="27"/>
      <c r="AL48" s="27"/>
      <c r="AM48" s="27"/>
      <c r="AN48" s="27"/>
      <c r="AO48" s="60">
        <f t="shared" si="1"/>
        <v>6</v>
      </c>
      <c r="AP48" s="55"/>
    </row>
    <row r="49" spans="1:42" s="2" customFormat="1" ht="18" customHeight="1" thickBot="1">
      <c r="A49" s="25" t="s">
        <v>252</v>
      </c>
      <c r="B49" s="26" t="s">
        <v>8</v>
      </c>
      <c r="C49" s="21" t="s">
        <v>9</v>
      </c>
      <c r="D49" s="28">
        <v>1</v>
      </c>
      <c r="E49" s="51"/>
      <c r="F49" s="29"/>
      <c r="G49" s="29"/>
      <c r="H49" s="37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100"/>
      <c r="AH49" s="27"/>
      <c r="AI49" s="27"/>
      <c r="AJ49" s="27">
        <v>6</v>
      </c>
      <c r="AK49" s="27"/>
      <c r="AL49" s="27"/>
      <c r="AM49" s="27"/>
      <c r="AN49" s="27"/>
      <c r="AO49" s="60">
        <f t="shared" si="1"/>
        <v>6</v>
      </c>
      <c r="AP49" s="55"/>
    </row>
    <row r="50" spans="1:42" ht="18" customHeight="1" thickBot="1">
      <c r="A50" s="25" t="s">
        <v>20</v>
      </c>
      <c r="B50" s="26" t="s">
        <v>8</v>
      </c>
      <c r="C50" s="72" t="s">
        <v>52</v>
      </c>
      <c r="D50" s="75">
        <v>2</v>
      </c>
      <c r="E50" s="27">
        <v>6</v>
      </c>
      <c r="F50" s="29"/>
      <c r="G50" s="29"/>
      <c r="H50" s="29">
        <v>6</v>
      </c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62">
        <f t="shared" si="1"/>
        <v>12</v>
      </c>
      <c r="AP50" s="58" t="s">
        <v>53</v>
      </c>
    </row>
    <row r="51" spans="1:42" ht="18" customHeight="1">
      <c r="A51" s="7" t="s">
        <v>240</v>
      </c>
      <c r="B51" s="10" t="s">
        <v>241</v>
      </c>
      <c r="C51" s="21" t="s">
        <v>15</v>
      </c>
      <c r="D51" s="28"/>
      <c r="E51" s="27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100">
        <v>4</v>
      </c>
      <c r="AH51" s="27"/>
      <c r="AI51" s="27"/>
      <c r="AJ51" s="27"/>
      <c r="AK51" s="27"/>
      <c r="AL51" s="27"/>
      <c r="AM51" s="27"/>
      <c r="AN51" s="27"/>
      <c r="AO51" s="60">
        <f t="shared" si="1"/>
        <v>4</v>
      </c>
      <c r="AP51" s="58"/>
    </row>
    <row r="52" spans="1:42" ht="18" customHeight="1">
      <c r="A52" s="7" t="s">
        <v>255</v>
      </c>
      <c r="B52" s="10" t="s">
        <v>104</v>
      </c>
      <c r="C52" s="21" t="s">
        <v>12</v>
      </c>
      <c r="D52" s="28"/>
      <c r="E52" s="27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100"/>
      <c r="AH52" s="27"/>
      <c r="AI52" s="27"/>
      <c r="AJ52" s="100">
        <v>1</v>
      </c>
      <c r="AK52" s="27"/>
      <c r="AL52" s="27"/>
      <c r="AM52" s="27"/>
      <c r="AN52" s="27"/>
      <c r="AO52" s="60">
        <f t="shared" si="1"/>
        <v>1</v>
      </c>
      <c r="AP52" s="58"/>
    </row>
    <row r="53" spans="1:42" ht="18" customHeight="1" thickBot="1">
      <c r="A53" s="7" t="s">
        <v>253</v>
      </c>
      <c r="B53" s="10" t="s">
        <v>254</v>
      </c>
      <c r="C53" s="21" t="s">
        <v>15</v>
      </c>
      <c r="D53" s="28"/>
      <c r="E53" s="27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100"/>
      <c r="AH53" s="27"/>
      <c r="AI53" s="27"/>
      <c r="AJ53" s="100">
        <v>4</v>
      </c>
      <c r="AK53" s="27"/>
      <c r="AL53" s="27"/>
      <c r="AM53" s="27"/>
      <c r="AN53" s="27"/>
      <c r="AO53" s="60">
        <f t="shared" si="1"/>
        <v>4</v>
      </c>
      <c r="AP53" s="58"/>
    </row>
    <row r="54" spans="1:42" ht="18" customHeight="1" thickBot="1">
      <c r="A54" s="7" t="s">
        <v>48</v>
      </c>
      <c r="B54" s="10" t="s">
        <v>49</v>
      </c>
      <c r="C54" s="72" t="s">
        <v>52</v>
      </c>
      <c r="D54" s="28">
        <v>1</v>
      </c>
      <c r="E54" s="27"/>
      <c r="F54" s="29"/>
      <c r="G54" s="29">
        <v>1</v>
      </c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7"/>
      <c r="X54" s="27">
        <v>2</v>
      </c>
      <c r="Y54" s="27"/>
      <c r="Z54" s="27"/>
      <c r="AA54" s="27"/>
      <c r="AB54" s="27">
        <v>2</v>
      </c>
      <c r="AC54" s="27"/>
      <c r="AD54" s="27"/>
      <c r="AE54" s="27"/>
      <c r="AF54" s="27">
        <v>3</v>
      </c>
      <c r="AG54" s="27"/>
      <c r="AH54" s="27"/>
      <c r="AI54" s="27">
        <v>6</v>
      </c>
      <c r="AJ54" s="27"/>
      <c r="AK54" s="27"/>
      <c r="AL54" s="27"/>
      <c r="AM54" s="27"/>
      <c r="AN54" s="27"/>
      <c r="AO54" s="62">
        <f t="shared" si="1"/>
        <v>14</v>
      </c>
      <c r="AP54" s="58" t="s">
        <v>249</v>
      </c>
    </row>
    <row r="55" spans="1:42" ht="18" customHeight="1" thickBot="1">
      <c r="A55" s="7" t="s">
        <v>227</v>
      </c>
      <c r="B55" s="10" t="s">
        <v>36</v>
      </c>
      <c r="C55" s="21" t="s">
        <v>12</v>
      </c>
      <c r="D55" s="28">
        <v>1</v>
      </c>
      <c r="E55" s="27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7"/>
      <c r="X55" s="27"/>
      <c r="Y55" s="27"/>
      <c r="Z55" s="27"/>
      <c r="AA55" s="27"/>
      <c r="AB55" s="27"/>
      <c r="AC55" s="27"/>
      <c r="AD55" s="27"/>
      <c r="AE55" s="27"/>
      <c r="AF55" s="100">
        <v>6</v>
      </c>
      <c r="AG55" s="27"/>
      <c r="AH55" s="27"/>
      <c r="AI55" s="27"/>
      <c r="AJ55" s="27"/>
      <c r="AK55" s="27"/>
      <c r="AL55" s="27"/>
      <c r="AM55" s="27"/>
      <c r="AN55" s="27"/>
      <c r="AO55" s="60">
        <f t="shared" si="1"/>
        <v>6</v>
      </c>
      <c r="AP55" s="58"/>
    </row>
    <row r="56" spans="1:42" ht="18" customHeight="1" thickBot="1">
      <c r="A56" s="25" t="s">
        <v>58</v>
      </c>
      <c r="B56" s="26" t="s">
        <v>18</v>
      </c>
      <c r="C56" s="21" t="s">
        <v>12</v>
      </c>
      <c r="D56" s="28"/>
      <c r="E56" s="27"/>
      <c r="F56" s="29"/>
      <c r="G56" s="29"/>
      <c r="H56" s="37">
        <v>3</v>
      </c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62">
        <f t="shared" si="1"/>
        <v>3</v>
      </c>
      <c r="AP56" s="58"/>
    </row>
    <row r="57" spans="1:42" ht="18" customHeight="1" thickBot="1">
      <c r="A57" s="7" t="s">
        <v>79</v>
      </c>
      <c r="B57" s="10" t="s">
        <v>80</v>
      </c>
      <c r="C57" s="72" t="s">
        <v>52</v>
      </c>
      <c r="D57" s="28">
        <v>1</v>
      </c>
      <c r="E57" s="27"/>
      <c r="F57" s="29"/>
      <c r="G57" s="29"/>
      <c r="H57" s="37"/>
      <c r="I57" s="29"/>
      <c r="J57" s="29">
        <v>4</v>
      </c>
      <c r="K57" s="29"/>
      <c r="L57" s="29">
        <v>6</v>
      </c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62">
        <f t="shared" si="1"/>
        <v>10</v>
      </c>
      <c r="AP57" s="58" t="s">
        <v>143</v>
      </c>
    </row>
    <row r="58" spans="1:42" ht="18" customHeight="1">
      <c r="A58" s="7" t="s">
        <v>156</v>
      </c>
      <c r="B58" s="10" t="s">
        <v>40</v>
      </c>
      <c r="C58" s="72" t="s">
        <v>157</v>
      </c>
      <c r="D58" s="28">
        <v>1</v>
      </c>
      <c r="E58" s="27"/>
      <c r="F58" s="29"/>
      <c r="G58" s="29"/>
      <c r="H58" s="37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7">
        <v>6</v>
      </c>
      <c r="X58" s="27"/>
      <c r="Y58" s="27">
        <v>4</v>
      </c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60">
        <f t="shared" si="1"/>
        <v>10</v>
      </c>
      <c r="AP58" s="58" t="s">
        <v>172</v>
      </c>
    </row>
    <row r="59" spans="1:42" ht="18" customHeight="1">
      <c r="A59" s="7" t="s">
        <v>225</v>
      </c>
      <c r="B59" s="10" t="s">
        <v>111</v>
      </c>
      <c r="C59" s="21" t="s">
        <v>9</v>
      </c>
      <c r="D59" s="28"/>
      <c r="E59" s="27"/>
      <c r="F59" s="29"/>
      <c r="G59" s="29"/>
      <c r="H59" s="37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7"/>
      <c r="X59" s="27"/>
      <c r="Y59" s="27"/>
      <c r="Z59" s="27"/>
      <c r="AA59" s="27"/>
      <c r="AB59" s="27"/>
      <c r="AC59" s="27"/>
      <c r="AD59" s="27"/>
      <c r="AE59" s="27"/>
      <c r="AF59" s="27">
        <v>4</v>
      </c>
      <c r="AG59" s="27"/>
      <c r="AH59" s="27"/>
      <c r="AI59" s="27"/>
      <c r="AJ59" s="27"/>
      <c r="AK59" s="27"/>
      <c r="AL59" s="27"/>
      <c r="AM59" s="27"/>
      <c r="AN59" s="27"/>
      <c r="AO59" s="60">
        <f t="shared" si="1"/>
        <v>4</v>
      </c>
      <c r="AP59" s="58"/>
    </row>
    <row r="60" spans="1:42" ht="18" customHeight="1">
      <c r="A60" s="66" t="s">
        <v>26</v>
      </c>
      <c r="B60" s="10"/>
      <c r="C60" s="21" t="s">
        <v>12</v>
      </c>
      <c r="D60" s="28"/>
      <c r="E60" s="51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60">
        <f t="shared" ref="AO60:AO93" si="2">SUM(E60:AN60)</f>
        <v>0</v>
      </c>
      <c r="AP60" s="55" t="s">
        <v>27</v>
      </c>
    </row>
    <row r="61" spans="1:42" ht="18" customHeight="1">
      <c r="A61" s="7" t="s">
        <v>93</v>
      </c>
      <c r="B61" s="10" t="s">
        <v>94</v>
      </c>
      <c r="C61" s="21" t="s">
        <v>12</v>
      </c>
      <c r="D61" s="28"/>
      <c r="E61" s="51"/>
      <c r="F61" s="29"/>
      <c r="G61" s="29"/>
      <c r="H61" s="29"/>
      <c r="I61" s="29"/>
      <c r="J61" s="29"/>
      <c r="K61" s="77">
        <v>3</v>
      </c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7"/>
      <c r="X61" s="27"/>
      <c r="Y61" s="27"/>
      <c r="Z61" s="27"/>
      <c r="AA61" s="95">
        <v>4</v>
      </c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60">
        <f t="shared" si="2"/>
        <v>7</v>
      </c>
      <c r="AP61" s="55"/>
    </row>
    <row r="62" spans="1:42" ht="18" customHeight="1">
      <c r="A62" s="7" t="s">
        <v>103</v>
      </c>
      <c r="B62" s="10" t="s">
        <v>104</v>
      </c>
      <c r="C62" s="21" t="s">
        <v>9</v>
      </c>
      <c r="D62" s="28"/>
      <c r="E62" s="51"/>
      <c r="F62" s="29"/>
      <c r="G62" s="29"/>
      <c r="H62" s="29"/>
      <c r="I62" s="29"/>
      <c r="J62" s="29"/>
      <c r="K62" s="77"/>
      <c r="L62" s="29">
        <v>3</v>
      </c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60">
        <f t="shared" si="2"/>
        <v>3</v>
      </c>
      <c r="AP62" s="55"/>
    </row>
    <row r="63" spans="1:42" ht="18" customHeight="1">
      <c r="A63" s="7" t="s">
        <v>106</v>
      </c>
      <c r="B63" s="10" t="s">
        <v>107</v>
      </c>
      <c r="C63" s="21" t="s">
        <v>9</v>
      </c>
      <c r="D63" s="28"/>
      <c r="E63" s="51"/>
      <c r="F63" s="29"/>
      <c r="G63" s="29"/>
      <c r="H63" s="29"/>
      <c r="I63" s="29"/>
      <c r="J63" s="29"/>
      <c r="K63" s="77"/>
      <c r="L63" s="29">
        <v>1</v>
      </c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>
        <v>1</v>
      </c>
      <c r="AK63" s="27"/>
      <c r="AL63" s="27"/>
      <c r="AM63" s="27"/>
      <c r="AN63" s="27"/>
      <c r="AO63" s="60">
        <f t="shared" si="2"/>
        <v>2</v>
      </c>
      <c r="AP63" s="55"/>
    </row>
    <row r="64" spans="1:42" ht="18" customHeight="1">
      <c r="A64" s="7" t="s">
        <v>186</v>
      </c>
      <c r="B64" s="10" t="s">
        <v>187</v>
      </c>
      <c r="C64" s="21" t="s">
        <v>9</v>
      </c>
      <c r="D64" s="28"/>
      <c r="E64" s="51"/>
      <c r="F64" s="29"/>
      <c r="G64" s="29"/>
      <c r="H64" s="29"/>
      <c r="I64" s="29"/>
      <c r="J64" s="29"/>
      <c r="K64" s="77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7"/>
      <c r="X64" s="27"/>
      <c r="Y64" s="27"/>
      <c r="Z64" s="27"/>
      <c r="AA64" s="90">
        <v>3</v>
      </c>
      <c r="AB64" s="27"/>
      <c r="AC64" s="27"/>
      <c r="AD64" s="27"/>
      <c r="AE64" s="27"/>
      <c r="AF64" s="27" t="s">
        <v>234</v>
      </c>
      <c r="AG64" s="27">
        <v>3</v>
      </c>
      <c r="AH64" s="27"/>
      <c r="AI64" s="27"/>
      <c r="AJ64" s="27"/>
      <c r="AK64" s="27"/>
      <c r="AL64" s="27"/>
      <c r="AM64" s="27"/>
      <c r="AN64" s="27"/>
      <c r="AO64" s="60">
        <f t="shared" si="2"/>
        <v>6</v>
      </c>
      <c r="AP64" s="55"/>
    </row>
    <row r="65" spans="1:42" ht="18" customHeight="1">
      <c r="A65" s="7" t="s">
        <v>228</v>
      </c>
      <c r="B65" s="10" t="s">
        <v>229</v>
      </c>
      <c r="C65" s="21" t="s">
        <v>15</v>
      </c>
      <c r="D65" s="28"/>
      <c r="E65" s="51"/>
      <c r="F65" s="29"/>
      <c r="G65" s="29"/>
      <c r="H65" s="29"/>
      <c r="I65" s="29"/>
      <c r="J65" s="29"/>
      <c r="K65" s="77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7"/>
      <c r="X65" s="27"/>
      <c r="Y65" s="27"/>
      <c r="Z65" s="27"/>
      <c r="AA65" s="90"/>
      <c r="AB65" s="27"/>
      <c r="AC65" s="27"/>
      <c r="AD65" s="27"/>
      <c r="AE65" s="27"/>
      <c r="AF65" s="100">
        <v>4</v>
      </c>
      <c r="AG65" s="27"/>
      <c r="AH65" s="27"/>
      <c r="AI65" s="27"/>
      <c r="AJ65" s="27"/>
      <c r="AK65" s="27"/>
      <c r="AL65" s="27"/>
      <c r="AM65" s="27"/>
      <c r="AN65" s="27"/>
      <c r="AO65" s="60">
        <f t="shared" si="2"/>
        <v>4</v>
      </c>
      <c r="AP65" s="55"/>
    </row>
    <row r="66" spans="1:42" ht="18" customHeight="1">
      <c r="A66" s="7" t="s">
        <v>210</v>
      </c>
      <c r="B66" s="10" t="s">
        <v>11</v>
      </c>
      <c r="C66" s="21" t="s">
        <v>9</v>
      </c>
      <c r="D66" s="28"/>
      <c r="E66" s="51"/>
      <c r="F66" s="29"/>
      <c r="G66" s="29"/>
      <c r="H66" s="29"/>
      <c r="I66" s="29"/>
      <c r="J66" s="29"/>
      <c r="K66" s="77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7"/>
      <c r="X66" s="27"/>
      <c r="Y66" s="27"/>
      <c r="Z66" s="27"/>
      <c r="AA66" s="90"/>
      <c r="AB66" s="27"/>
      <c r="AC66" s="27">
        <v>2</v>
      </c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60">
        <f t="shared" si="2"/>
        <v>2</v>
      </c>
      <c r="AP66" s="55"/>
    </row>
    <row r="67" spans="1:42" ht="18" customHeight="1">
      <c r="A67" s="7" t="s">
        <v>144</v>
      </c>
      <c r="B67" s="10" t="s">
        <v>94</v>
      </c>
      <c r="C67" s="72" t="s">
        <v>52</v>
      </c>
      <c r="D67" s="75">
        <v>2</v>
      </c>
      <c r="E67" s="51"/>
      <c r="F67" s="29"/>
      <c r="G67" s="29"/>
      <c r="H67" s="29"/>
      <c r="I67" s="29"/>
      <c r="J67" s="29"/>
      <c r="K67" s="77"/>
      <c r="L67" s="29"/>
      <c r="M67" s="29"/>
      <c r="N67" s="29">
        <v>6</v>
      </c>
      <c r="O67" s="29"/>
      <c r="P67" s="29"/>
      <c r="Q67" s="29"/>
      <c r="R67" s="29"/>
      <c r="S67" s="29">
        <v>6</v>
      </c>
      <c r="T67" s="29"/>
      <c r="U67" s="29"/>
      <c r="V67" s="29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60">
        <f t="shared" si="2"/>
        <v>12</v>
      </c>
      <c r="AP67" s="55" t="s">
        <v>147</v>
      </c>
    </row>
    <row r="68" spans="1:42" ht="18" customHeight="1">
      <c r="A68" s="7" t="s">
        <v>174</v>
      </c>
      <c r="B68" s="10" t="s">
        <v>175</v>
      </c>
      <c r="C68" s="21" t="s">
        <v>12</v>
      </c>
      <c r="D68" s="28"/>
      <c r="E68" s="51"/>
      <c r="F68" s="29"/>
      <c r="G68" s="29"/>
      <c r="H68" s="29"/>
      <c r="I68" s="29"/>
      <c r="J68" s="29"/>
      <c r="K68" s="77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7"/>
      <c r="X68" s="30">
        <v>4</v>
      </c>
      <c r="Y68" s="27"/>
      <c r="Z68" s="30">
        <v>4</v>
      </c>
      <c r="AA68" s="27"/>
      <c r="AB68" s="30">
        <v>2</v>
      </c>
      <c r="AC68" s="27"/>
      <c r="AD68" s="100">
        <v>3</v>
      </c>
      <c r="AE68" s="27"/>
      <c r="AF68" s="27"/>
      <c r="AG68" s="27"/>
      <c r="AH68" s="27"/>
      <c r="AI68" s="27"/>
      <c r="AJ68" s="100">
        <v>3</v>
      </c>
      <c r="AK68" s="27"/>
      <c r="AL68" s="27"/>
      <c r="AM68" s="27"/>
      <c r="AN68" s="27"/>
      <c r="AO68" s="60">
        <f t="shared" si="2"/>
        <v>16</v>
      </c>
      <c r="AP68" s="55"/>
    </row>
    <row r="69" spans="1:42" ht="18" customHeight="1">
      <c r="A69" s="7" t="s">
        <v>164</v>
      </c>
      <c r="B69" s="10" t="s">
        <v>165</v>
      </c>
      <c r="C69" s="21" t="s">
        <v>9</v>
      </c>
      <c r="D69" s="28"/>
      <c r="E69" s="51"/>
      <c r="F69" s="29"/>
      <c r="G69" s="29"/>
      <c r="H69" s="29"/>
      <c r="I69" s="29"/>
      <c r="J69" s="29"/>
      <c r="K69" s="77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>
        <v>3</v>
      </c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60">
        <f t="shared" si="2"/>
        <v>3</v>
      </c>
      <c r="AP69" s="55"/>
    </row>
    <row r="70" spans="1:42" ht="18" customHeight="1">
      <c r="A70" s="7" t="s">
        <v>215</v>
      </c>
      <c r="B70" s="10" t="s">
        <v>216</v>
      </c>
      <c r="C70" s="21" t="s">
        <v>31</v>
      </c>
      <c r="D70" s="28"/>
      <c r="E70" s="51"/>
      <c r="F70" s="29"/>
      <c r="G70" s="29"/>
      <c r="H70" s="29"/>
      <c r="I70" s="29"/>
      <c r="J70" s="29"/>
      <c r="K70" s="77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7"/>
      <c r="X70" s="27"/>
      <c r="Y70" s="27"/>
      <c r="Z70" s="27"/>
      <c r="AA70" s="27"/>
      <c r="AB70" s="27"/>
      <c r="AC70" s="27"/>
      <c r="AD70" s="27">
        <v>3</v>
      </c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60">
        <f t="shared" si="2"/>
        <v>3</v>
      </c>
      <c r="AP70" s="55"/>
    </row>
    <row r="71" spans="1:42" ht="18" customHeight="1">
      <c r="A71" s="25" t="s">
        <v>211</v>
      </c>
      <c r="B71" s="26" t="s">
        <v>11</v>
      </c>
      <c r="C71" s="21" t="s">
        <v>9</v>
      </c>
      <c r="D71" s="28"/>
      <c r="E71" s="51"/>
      <c r="F71" s="29"/>
      <c r="G71" s="29"/>
      <c r="H71" s="29"/>
      <c r="I71" s="29"/>
      <c r="J71" s="29"/>
      <c r="K71" s="77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7"/>
      <c r="X71" s="27"/>
      <c r="Y71" s="27"/>
      <c r="Z71" s="27"/>
      <c r="AA71" s="27"/>
      <c r="AB71" s="27"/>
      <c r="AC71" s="27">
        <v>1</v>
      </c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60">
        <f t="shared" si="2"/>
        <v>1</v>
      </c>
      <c r="AP71" s="55"/>
    </row>
    <row r="72" spans="1:42" ht="18" customHeight="1">
      <c r="A72" s="25" t="s">
        <v>213</v>
      </c>
      <c r="B72" s="26" t="s">
        <v>11</v>
      </c>
      <c r="C72" s="21" t="s">
        <v>12</v>
      </c>
      <c r="D72" s="28"/>
      <c r="E72" s="51"/>
      <c r="F72" s="29"/>
      <c r="G72" s="29"/>
      <c r="H72" s="29"/>
      <c r="I72" s="29"/>
      <c r="J72" s="29"/>
      <c r="K72" s="77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7"/>
      <c r="X72" s="27"/>
      <c r="Y72" s="27"/>
      <c r="Z72" s="27"/>
      <c r="AA72" s="27"/>
      <c r="AB72" s="27"/>
      <c r="AC72" s="99">
        <v>1</v>
      </c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60">
        <f t="shared" si="2"/>
        <v>1</v>
      </c>
      <c r="AP72" s="55"/>
    </row>
    <row r="73" spans="1:42" ht="18" customHeight="1">
      <c r="A73" s="7" t="s">
        <v>86</v>
      </c>
      <c r="B73" s="10" t="s">
        <v>83</v>
      </c>
      <c r="C73" s="21" t="s">
        <v>12</v>
      </c>
      <c r="D73" s="28"/>
      <c r="E73" s="51"/>
      <c r="F73" s="29"/>
      <c r="G73" s="29"/>
      <c r="H73" s="29"/>
      <c r="I73" s="29"/>
      <c r="J73" s="77">
        <v>3</v>
      </c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7"/>
      <c r="X73" s="30">
        <v>3</v>
      </c>
      <c r="Y73" s="30">
        <v>3</v>
      </c>
      <c r="Z73" s="90">
        <v>1</v>
      </c>
      <c r="AA73" s="27"/>
      <c r="AB73" s="30">
        <v>3</v>
      </c>
      <c r="AC73" s="27"/>
      <c r="AD73" s="27"/>
      <c r="AE73" s="27"/>
      <c r="AF73" s="100">
        <v>3</v>
      </c>
      <c r="AG73" s="27"/>
      <c r="AH73" s="27"/>
      <c r="AI73" s="27"/>
      <c r="AJ73" s="27"/>
      <c r="AK73" s="27"/>
      <c r="AL73" s="27"/>
      <c r="AM73" s="27"/>
      <c r="AN73" s="27"/>
      <c r="AO73" s="60">
        <f t="shared" si="2"/>
        <v>16</v>
      </c>
      <c r="AP73" s="55"/>
    </row>
    <row r="74" spans="1:42" ht="18" customHeight="1">
      <c r="A74" s="7" t="s">
        <v>195</v>
      </c>
      <c r="B74" s="10" t="s">
        <v>196</v>
      </c>
      <c r="C74" s="21" t="s">
        <v>12</v>
      </c>
      <c r="D74" s="28"/>
      <c r="E74" s="51"/>
      <c r="F74" s="29"/>
      <c r="G74" s="29"/>
      <c r="H74" s="29"/>
      <c r="I74" s="29"/>
      <c r="J74" s="77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7"/>
      <c r="X74" s="30"/>
      <c r="Y74" s="95">
        <v>4</v>
      </c>
      <c r="Z74" s="90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60">
        <f t="shared" si="2"/>
        <v>4</v>
      </c>
      <c r="AP74" s="55"/>
    </row>
    <row r="75" spans="1:42" ht="18" customHeight="1">
      <c r="A75" s="7" t="s">
        <v>233</v>
      </c>
      <c r="B75" s="10" t="s">
        <v>94</v>
      </c>
      <c r="C75" s="21" t="s">
        <v>9</v>
      </c>
      <c r="D75" s="28"/>
      <c r="E75" s="51"/>
      <c r="F75" s="29"/>
      <c r="G75" s="29"/>
      <c r="H75" s="29"/>
      <c r="I75" s="29"/>
      <c r="J75" s="77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7"/>
      <c r="X75" s="30"/>
      <c r="Y75" s="95"/>
      <c r="Z75" s="90"/>
      <c r="AA75" s="27"/>
      <c r="AB75" s="27"/>
      <c r="AC75" s="27"/>
      <c r="AD75" s="27"/>
      <c r="AE75" s="27"/>
      <c r="AF75" s="27"/>
      <c r="AG75" s="27">
        <v>2</v>
      </c>
      <c r="AH75" s="27"/>
      <c r="AI75" s="27"/>
      <c r="AJ75" s="27"/>
      <c r="AK75" s="27"/>
      <c r="AL75" s="27"/>
      <c r="AM75" s="27"/>
      <c r="AN75" s="27"/>
      <c r="AO75" s="60">
        <f t="shared" si="2"/>
        <v>2</v>
      </c>
      <c r="AP75" s="55"/>
    </row>
    <row r="76" spans="1:42" ht="18" customHeight="1">
      <c r="A76" s="7" t="s">
        <v>166</v>
      </c>
      <c r="B76" s="10" t="s">
        <v>167</v>
      </c>
      <c r="C76" s="21" t="s">
        <v>31</v>
      </c>
      <c r="D76" s="28"/>
      <c r="E76" s="51"/>
      <c r="F76" s="29"/>
      <c r="G76" s="29"/>
      <c r="H76" s="29"/>
      <c r="I76" s="29"/>
      <c r="J76" s="77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>
        <v>2</v>
      </c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60">
        <f t="shared" si="2"/>
        <v>2</v>
      </c>
      <c r="AP76" s="55"/>
    </row>
    <row r="77" spans="1:42" ht="18" customHeight="1">
      <c r="A77" s="7" t="s">
        <v>89</v>
      </c>
      <c r="B77" s="10" t="s">
        <v>90</v>
      </c>
      <c r="C77" s="21" t="s">
        <v>12</v>
      </c>
      <c r="D77" s="28"/>
      <c r="E77" s="51"/>
      <c r="F77" s="29"/>
      <c r="G77" s="29"/>
      <c r="H77" s="29"/>
      <c r="I77" s="29"/>
      <c r="J77" s="77">
        <v>1</v>
      </c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60">
        <f t="shared" si="2"/>
        <v>1</v>
      </c>
      <c r="AP77" s="55"/>
    </row>
    <row r="78" spans="1:42" ht="18" customHeight="1">
      <c r="A78" s="7" t="s">
        <v>76</v>
      </c>
      <c r="B78" s="10" t="s">
        <v>77</v>
      </c>
      <c r="C78" s="72" t="s">
        <v>52</v>
      </c>
      <c r="D78" s="28">
        <v>1</v>
      </c>
      <c r="E78" s="51"/>
      <c r="F78" s="29"/>
      <c r="G78" s="29"/>
      <c r="H78" s="29"/>
      <c r="I78" s="29"/>
      <c r="J78" s="29">
        <v>6</v>
      </c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60">
        <f t="shared" si="2"/>
        <v>6</v>
      </c>
      <c r="AP78" s="55" t="s">
        <v>78</v>
      </c>
    </row>
    <row r="79" spans="1:42" ht="18" customHeight="1" thickBot="1">
      <c r="A79" s="7" t="s">
        <v>222</v>
      </c>
      <c r="B79" s="10" t="s">
        <v>30</v>
      </c>
      <c r="C79" s="21" t="s">
        <v>15</v>
      </c>
      <c r="D79" s="28"/>
      <c r="E79" s="51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7"/>
      <c r="X79" s="27"/>
      <c r="Y79" s="27"/>
      <c r="Z79" s="27"/>
      <c r="AA79" s="27"/>
      <c r="AB79" s="27"/>
      <c r="AC79" s="27"/>
      <c r="AD79" s="27"/>
      <c r="AE79" s="100">
        <v>3</v>
      </c>
      <c r="AF79" s="27"/>
      <c r="AG79" s="27"/>
      <c r="AH79" s="27"/>
      <c r="AI79" s="27"/>
      <c r="AJ79" s="27"/>
      <c r="AK79" s="27"/>
      <c r="AL79" s="27"/>
      <c r="AM79" s="27"/>
      <c r="AN79" s="27"/>
      <c r="AO79" s="60">
        <f t="shared" si="2"/>
        <v>3</v>
      </c>
      <c r="AP79" s="55"/>
    </row>
    <row r="80" spans="1:42" ht="18" customHeight="1" thickBot="1">
      <c r="A80" s="7" t="s">
        <v>62</v>
      </c>
      <c r="B80" s="10" t="s">
        <v>63</v>
      </c>
      <c r="C80" s="72" t="s">
        <v>52</v>
      </c>
      <c r="D80" s="28">
        <v>1</v>
      </c>
      <c r="E80" s="51"/>
      <c r="F80" s="29"/>
      <c r="G80" s="29"/>
      <c r="H80" s="29"/>
      <c r="I80" s="29">
        <v>6</v>
      </c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62">
        <f t="shared" si="2"/>
        <v>6</v>
      </c>
      <c r="AP80" s="55" t="s">
        <v>64</v>
      </c>
    </row>
    <row r="81" spans="1:42" ht="18" customHeight="1" thickBot="1">
      <c r="A81" s="7" t="s">
        <v>66</v>
      </c>
      <c r="B81" s="10" t="s">
        <v>33</v>
      </c>
      <c r="C81" s="21" t="s">
        <v>31</v>
      </c>
      <c r="D81" s="28"/>
      <c r="E81" s="51"/>
      <c r="F81" s="29"/>
      <c r="G81" s="29"/>
      <c r="H81" s="29"/>
      <c r="I81" s="29">
        <v>1</v>
      </c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62">
        <f t="shared" si="2"/>
        <v>1</v>
      </c>
      <c r="AP81" s="55"/>
    </row>
    <row r="82" spans="1:42" ht="18" customHeight="1" thickBot="1">
      <c r="A82" s="7" t="s">
        <v>231</v>
      </c>
      <c r="B82" s="10" t="s">
        <v>232</v>
      </c>
      <c r="C82" s="21" t="s">
        <v>31</v>
      </c>
      <c r="D82" s="28">
        <v>1</v>
      </c>
      <c r="E82" s="51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7"/>
      <c r="X82" s="27"/>
      <c r="Y82" s="27"/>
      <c r="Z82" s="27"/>
      <c r="AA82" s="27"/>
      <c r="AB82" s="27"/>
      <c r="AC82" s="27"/>
      <c r="AD82" s="27"/>
      <c r="AE82" s="27"/>
      <c r="AF82" s="100"/>
      <c r="AG82" s="27">
        <v>6</v>
      </c>
      <c r="AH82" s="27"/>
      <c r="AI82" s="27"/>
      <c r="AJ82" s="27"/>
      <c r="AK82" s="27"/>
      <c r="AL82" s="27"/>
      <c r="AM82" s="27"/>
      <c r="AN82" s="27"/>
      <c r="AO82" s="60">
        <f t="shared" si="2"/>
        <v>6</v>
      </c>
      <c r="AP82" s="58" t="s">
        <v>237</v>
      </c>
    </row>
    <row r="83" spans="1:42" ht="18" customHeight="1" thickBot="1">
      <c r="A83" s="7" t="s">
        <v>197</v>
      </c>
      <c r="B83" s="10" t="s">
        <v>83</v>
      </c>
      <c r="C83" s="21" t="s">
        <v>12</v>
      </c>
      <c r="D83" s="28">
        <v>1</v>
      </c>
      <c r="E83" s="51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7"/>
      <c r="X83" s="27"/>
      <c r="Y83" s="95">
        <v>2</v>
      </c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100">
        <v>6</v>
      </c>
      <c r="AK83" s="27"/>
      <c r="AL83" s="27"/>
      <c r="AM83" s="27"/>
      <c r="AN83" s="27"/>
      <c r="AO83" s="62">
        <f t="shared" si="2"/>
        <v>8</v>
      </c>
      <c r="AP83" s="55"/>
    </row>
    <row r="84" spans="1:42" ht="18" customHeight="1">
      <c r="A84" s="7" t="s">
        <v>127</v>
      </c>
      <c r="B84" s="10" t="s">
        <v>128</v>
      </c>
      <c r="C84" s="21" t="s">
        <v>9</v>
      </c>
      <c r="D84" s="28"/>
      <c r="E84" s="51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>
        <v>1</v>
      </c>
      <c r="R84" s="29"/>
      <c r="S84" s="29"/>
      <c r="T84" s="29"/>
      <c r="U84" s="29"/>
      <c r="V84" s="29"/>
      <c r="W84" s="27"/>
      <c r="X84" s="27"/>
      <c r="Y84" s="27"/>
      <c r="Z84" s="27"/>
      <c r="AA84" s="27"/>
      <c r="AB84" s="27"/>
      <c r="AC84" s="27"/>
      <c r="AD84" s="27">
        <v>1</v>
      </c>
      <c r="AE84" s="27"/>
      <c r="AF84" s="27"/>
      <c r="AG84" s="27"/>
      <c r="AH84" s="27"/>
      <c r="AI84" s="27"/>
      <c r="AJ84" s="27"/>
      <c r="AK84" s="27">
        <v>2</v>
      </c>
      <c r="AL84" s="27"/>
      <c r="AM84" s="27"/>
      <c r="AN84" s="27"/>
      <c r="AO84" s="60">
        <f t="shared" si="2"/>
        <v>4</v>
      </c>
      <c r="AP84" s="55"/>
    </row>
    <row r="85" spans="1:42" ht="18" customHeight="1">
      <c r="A85" s="25" t="s">
        <v>130</v>
      </c>
      <c r="B85" s="26" t="s">
        <v>33</v>
      </c>
      <c r="C85" s="21" t="s">
        <v>9</v>
      </c>
      <c r="D85" s="28"/>
      <c r="E85" s="51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>
        <v>1</v>
      </c>
      <c r="S85" s="29"/>
      <c r="T85" s="29"/>
      <c r="U85" s="29"/>
      <c r="V85" s="29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60">
        <f t="shared" si="2"/>
        <v>1</v>
      </c>
      <c r="AP85" s="55"/>
    </row>
    <row r="86" spans="1:42" ht="18" customHeight="1">
      <c r="A86" s="7" t="s">
        <v>117</v>
      </c>
      <c r="B86" s="10" t="s">
        <v>118</v>
      </c>
      <c r="C86" s="21" t="s">
        <v>9</v>
      </c>
      <c r="D86" s="28"/>
      <c r="E86" s="51"/>
      <c r="F86" s="29"/>
      <c r="G86" s="29"/>
      <c r="H86" s="29"/>
      <c r="I86" s="29"/>
      <c r="J86" s="29"/>
      <c r="K86" s="29"/>
      <c r="L86" s="29"/>
      <c r="M86" s="29"/>
      <c r="N86" s="29"/>
      <c r="O86" s="29">
        <v>3</v>
      </c>
      <c r="P86" s="29"/>
      <c r="Q86" s="29"/>
      <c r="R86" s="29"/>
      <c r="S86" s="29"/>
      <c r="T86" s="29"/>
      <c r="U86" s="29"/>
      <c r="V86" s="29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>
        <v>4</v>
      </c>
      <c r="AJ86" s="27"/>
      <c r="AK86" s="27"/>
      <c r="AL86" s="27"/>
      <c r="AM86" s="27"/>
      <c r="AN86" s="27"/>
      <c r="AO86" s="60">
        <f t="shared" si="2"/>
        <v>7</v>
      </c>
      <c r="AP86" s="55"/>
    </row>
    <row r="87" spans="1:42" ht="18" customHeight="1">
      <c r="A87" s="25" t="s">
        <v>208</v>
      </c>
      <c r="B87" s="26" t="s">
        <v>209</v>
      </c>
      <c r="C87" s="21" t="s">
        <v>31</v>
      </c>
      <c r="D87" s="28"/>
      <c r="E87" s="51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7"/>
      <c r="X87" s="27"/>
      <c r="Y87" s="27"/>
      <c r="Z87" s="27"/>
      <c r="AA87" s="27"/>
      <c r="AB87" s="27"/>
      <c r="AC87" s="27">
        <v>3</v>
      </c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60">
        <f t="shared" si="2"/>
        <v>3</v>
      </c>
      <c r="AP87" s="55"/>
    </row>
    <row r="88" spans="1:42" ht="18" customHeight="1">
      <c r="A88" s="7" t="s">
        <v>135</v>
      </c>
      <c r="B88" s="10" t="s">
        <v>40</v>
      </c>
      <c r="C88" s="72" t="s">
        <v>60</v>
      </c>
      <c r="D88" s="75">
        <v>2</v>
      </c>
      <c r="E88" s="51"/>
      <c r="F88" s="29"/>
      <c r="G88" s="29"/>
      <c r="H88" s="29"/>
      <c r="I88" s="29"/>
      <c r="J88" s="29"/>
      <c r="K88" s="29"/>
      <c r="L88" s="29"/>
      <c r="M88" s="29"/>
      <c r="N88" s="29"/>
      <c r="O88" s="37">
        <v>1</v>
      </c>
      <c r="P88" s="37">
        <v>3</v>
      </c>
      <c r="Q88" s="29"/>
      <c r="R88" s="29"/>
      <c r="S88" s="29"/>
      <c r="T88" s="29"/>
      <c r="U88" s="29"/>
      <c r="V88" s="29"/>
      <c r="W88" s="90">
        <v>6</v>
      </c>
      <c r="X88" s="27">
        <v>6</v>
      </c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60">
        <f t="shared" si="2"/>
        <v>16</v>
      </c>
      <c r="AP88" s="55" t="s">
        <v>199</v>
      </c>
    </row>
    <row r="89" spans="1:42" ht="18" customHeight="1">
      <c r="A89" s="25" t="s">
        <v>102</v>
      </c>
      <c r="B89" s="26" t="s">
        <v>8</v>
      </c>
      <c r="C89" s="21" t="s">
        <v>31</v>
      </c>
      <c r="D89" s="28"/>
      <c r="E89" s="51"/>
      <c r="F89" s="29"/>
      <c r="G89" s="29"/>
      <c r="H89" s="29"/>
      <c r="I89" s="29"/>
      <c r="J89" s="29"/>
      <c r="K89" s="29"/>
      <c r="L89" s="29">
        <v>4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60">
        <f t="shared" si="2"/>
        <v>4</v>
      </c>
      <c r="AP89" s="55"/>
    </row>
    <row r="90" spans="1:42" ht="18" customHeight="1">
      <c r="A90" s="7" t="s">
        <v>136</v>
      </c>
      <c r="B90" s="10" t="s">
        <v>72</v>
      </c>
      <c r="C90" s="21" t="s">
        <v>12</v>
      </c>
      <c r="D90" s="28">
        <v>1</v>
      </c>
      <c r="E90" s="51"/>
      <c r="F90" s="29"/>
      <c r="G90" s="29"/>
      <c r="H90" s="29"/>
      <c r="I90" s="29"/>
      <c r="J90" s="29"/>
      <c r="K90" s="29"/>
      <c r="L90" s="29"/>
      <c r="M90" s="29"/>
      <c r="N90" s="29"/>
      <c r="O90" s="37">
        <v>4</v>
      </c>
      <c r="P90" s="37">
        <v>2</v>
      </c>
      <c r="Q90" s="37">
        <v>1</v>
      </c>
      <c r="R90" s="37">
        <v>2</v>
      </c>
      <c r="S90" s="29"/>
      <c r="T90" s="29"/>
      <c r="U90" s="29"/>
      <c r="V90" s="29"/>
      <c r="W90" s="27"/>
      <c r="X90" s="27"/>
      <c r="Y90" s="27"/>
      <c r="Z90" s="27"/>
      <c r="AA90" s="27"/>
      <c r="AB90" s="27"/>
      <c r="AC90" s="27"/>
      <c r="AD90" s="27"/>
      <c r="AE90" s="100">
        <v>6</v>
      </c>
      <c r="AF90" s="27"/>
      <c r="AG90" s="27"/>
      <c r="AH90" s="27"/>
      <c r="AI90" s="27"/>
      <c r="AJ90" s="27"/>
      <c r="AK90" s="27"/>
      <c r="AL90" s="27"/>
      <c r="AM90" s="27"/>
      <c r="AN90" s="27"/>
      <c r="AO90" s="60">
        <f t="shared" si="2"/>
        <v>15</v>
      </c>
      <c r="AP90" s="55"/>
    </row>
    <row r="91" spans="1:42" ht="18" customHeight="1">
      <c r="A91" s="7" t="s">
        <v>242</v>
      </c>
      <c r="B91" s="10" t="s">
        <v>243</v>
      </c>
      <c r="C91" s="21" t="s">
        <v>12</v>
      </c>
      <c r="D91" s="28"/>
      <c r="E91" s="51"/>
      <c r="F91" s="29"/>
      <c r="G91" s="29"/>
      <c r="H91" s="29"/>
      <c r="I91" s="29"/>
      <c r="J91" s="29"/>
      <c r="K91" s="29"/>
      <c r="L91" s="29"/>
      <c r="M91" s="29"/>
      <c r="N91" s="29"/>
      <c r="O91" s="37"/>
      <c r="P91" s="37"/>
      <c r="Q91" s="37"/>
      <c r="R91" s="37"/>
      <c r="S91" s="29"/>
      <c r="T91" s="29"/>
      <c r="U91" s="29"/>
      <c r="V91" s="29"/>
      <c r="W91" s="27"/>
      <c r="X91" s="27"/>
      <c r="Y91" s="27"/>
      <c r="Z91" s="27"/>
      <c r="AA91" s="27"/>
      <c r="AB91" s="27"/>
      <c r="AC91" s="27"/>
      <c r="AD91" s="27"/>
      <c r="AE91" s="100"/>
      <c r="AF91" s="27"/>
      <c r="AG91" s="100">
        <v>3</v>
      </c>
      <c r="AH91" s="27"/>
      <c r="AI91" s="27"/>
      <c r="AJ91" s="27"/>
      <c r="AK91" s="27"/>
      <c r="AL91" s="27"/>
      <c r="AM91" s="27"/>
      <c r="AN91" s="27"/>
      <c r="AO91" s="60">
        <f t="shared" si="2"/>
        <v>3</v>
      </c>
      <c r="AP91" s="55"/>
    </row>
    <row r="92" spans="1:42" ht="18" customHeight="1">
      <c r="A92" s="7" t="s">
        <v>244</v>
      </c>
      <c r="B92" s="10" t="s">
        <v>8</v>
      </c>
      <c r="C92" s="21" t="s">
        <v>15</v>
      </c>
      <c r="D92" s="28"/>
      <c r="E92" s="51"/>
      <c r="F92" s="29"/>
      <c r="G92" s="29"/>
      <c r="H92" s="29"/>
      <c r="I92" s="29"/>
      <c r="J92" s="29"/>
      <c r="K92" s="29"/>
      <c r="L92" s="29"/>
      <c r="M92" s="29"/>
      <c r="N92" s="29"/>
      <c r="O92" s="37"/>
      <c r="P92" s="37"/>
      <c r="Q92" s="37"/>
      <c r="R92" s="37"/>
      <c r="S92" s="29"/>
      <c r="T92" s="29"/>
      <c r="U92" s="29"/>
      <c r="V92" s="29"/>
      <c r="W92" s="27"/>
      <c r="X92" s="27"/>
      <c r="Y92" s="27"/>
      <c r="Z92" s="27"/>
      <c r="AA92" s="27"/>
      <c r="AB92" s="27"/>
      <c r="AC92" s="27"/>
      <c r="AD92" s="27"/>
      <c r="AE92" s="100"/>
      <c r="AF92" s="27"/>
      <c r="AG92" s="100">
        <v>2</v>
      </c>
      <c r="AH92" s="27"/>
      <c r="AI92" s="27"/>
      <c r="AJ92" s="27"/>
      <c r="AK92" s="27"/>
      <c r="AL92" s="27"/>
      <c r="AM92" s="27"/>
      <c r="AN92" s="27"/>
      <c r="AO92" s="60">
        <f t="shared" si="2"/>
        <v>2</v>
      </c>
      <c r="AP92" s="55"/>
    </row>
    <row r="93" spans="1:42" ht="18" customHeight="1">
      <c r="A93" s="7" t="s">
        <v>201</v>
      </c>
      <c r="B93" s="10" t="s">
        <v>165</v>
      </c>
      <c r="C93" s="21" t="s">
        <v>9</v>
      </c>
      <c r="D93" s="28"/>
      <c r="E93" s="51"/>
      <c r="F93" s="29"/>
      <c r="G93" s="29"/>
      <c r="H93" s="29"/>
      <c r="I93" s="29"/>
      <c r="J93" s="29"/>
      <c r="K93" s="29"/>
      <c r="L93" s="29"/>
      <c r="M93" s="29"/>
      <c r="N93" s="29"/>
      <c r="O93" s="37"/>
      <c r="P93" s="37"/>
      <c r="Q93" s="37"/>
      <c r="R93" s="37"/>
      <c r="S93" s="29"/>
      <c r="T93" s="29"/>
      <c r="U93" s="29"/>
      <c r="V93" s="29"/>
      <c r="W93" s="27"/>
      <c r="X93" s="27"/>
      <c r="Y93" s="27"/>
      <c r="Z93" s="27"/>
      <c r="AA93" s="27"/>
      <c r="AB93" s="27">
        <v>3</v>
      </c>
      <c r="AC93" s="27"/>
      <c r="AD93" s="27"/>
      <c r="AE93" s="27">
        <v>3</v>
      </c>
      <c r="AF93" s="27"/>
      <c r="AG93" s="27"/>
      <c r="AH93" s="27"/>
      <c r="AI93" s="27"/>
      <c r="AJ93" s="27"/>
      <c r="AK93" s="27"/>
      <c r="AL93" s="27"/>
      <c r="AM93" s="27"/>
      <c r="AN93" s="27"/>
      <c r="AO93" s="60">
        <f t="shared" si="2"/>
        <v>6</v>
      </c>
      <c r="AP93" s="55"/>
    </row>
    <row r="94" spans="1:42" ht="18" customHeight="1">
      <c r="A94" s="7" t="s">
        <v>35</v>
      </c>
      <c r="B94" s="10" t="s">
        <v>36</v>
      </c>
      <c r="C94" s="21" t="s">
        <v>31</v>
      </c>
      <c r="D94" s="28"/>
      <c r="E94" s="51"/>
      <c r="F94" s="29">
        <v>2</v>
      </c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60">
        <f t="shared" ref="AO94:AO116" si="3">SUM(E94:AN94)</f>
        <v>2</v>
      </c>
      <c r="AP94" s="55"/>
    </row>
    <row r="95" spans="1:42" ht="18" customHeight="1">
      <c r="A95" s="25" t="s">
        <v>59</v>
      </c>
      <c r="B95" s="26" t="s">
        <v>11</v>
      </c>
      <c r="C95" s="21" t="s">
        <v>15</v>
      </c>
      <c r="D95" s="28">
        <v>1</v>
      </c>
      <c r="E95" s="51"/>
      <c r="F95" s="29"/>
      <c r="G95" s="29"/>
      <c r="H95" s="37">
        <v>2</v>
      </c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7"/>
      <c r="X95" s="27"/>
      <c r="Y95" s="27"/>
      <c r="Z95" s="27"/>
      <c r="AA95" s="90">
        <v>6</v>
      </c>
      <c r="AB95" s="27"/>
      <c r="AC95" s="99">
        <v>4</v>
      </c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60">
        <f t="shared" si="3"/>
        <v>12</v>
      </c>
      <c r="AP95" s="55"/>
    </row>
    <row r="96" spans="1:42" s="2" customFormat="1" ht="18" customHeight="1">
      <c r="A96" s="7" t="s">
        <v>163</v>
      </c>
      <c r="B96" s="10" t="s">
        <v>40</v>
      </c>
      <c r="C96" s="21" t="s">
        <v>12</v>
      </c>
      <c r="D96" s="28">
        <v>1</v>
      </c>
      <c r="E96" s="51"/>
      <c r="F96" s="29"/>
      <c r="G96" s="29"/>
      <c r="H96" s="37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35">
        <v>4</v>
      </c>
      <c r="W96" s="90">
        <v>1</v>
      </c>
      <c r="X96" s="27"/>
      <c r="Y96" s="90">
        <v>6</v>
      </c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60">
        <f t="shared" si="3"/>
        <v>11</v>
      </c>
      <c r="AP96" s="55"/>
    </row>
    <row r="97" spans="1:42" ht="18" customHeight="1">
      <c r="A97" s="7" t="s">
        <v>134</v>
      </c>
      <c r="B97" s="10" t="s">
        <v>83</v>
      </c>
      <c r="C97" s="21" t="s">
        <v>12</v>
      </c>
      <c r="D97" s="28"/>
      <c r="E97" s="51"/>
      <c r="F97" s="29"/>
      <c r="G97" s="29"/>
      <c r="H97" s="37"/>
      <c r="I97" s="29"/>
      <c r="J97" s="29"/>
      <c r="K97" s="29"/>
      <c r="L97" s="29"/>
      <c r="M97" s="29"/>
      <c r="N97" s="29"/>
      <c r="O97" s="37">
        <v>2</v>
      </c>
      <c r="P97" s="37">
        <v>1</v>
      </c>
      <c r="Q97" s="29"/>
      <c r="R97" s="84">
        <v>1</v>
      </c>
      <c r="S97" s="29"/>
      <c r="T97" s="29"/>
      <c r="U97" s="29"/>
      <c r="V97" s="29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60">
        <f t="shared" si="3"/>
        <v>4</v>
      </c>
      <c r="AP97" s="55"/>
    </row>
    <row r="98" spans="1:42" ht="18" customHeight="1">
      <c r="A98" s="7" t="s">
        <v>207</v>
      </c>
      <c r="B98" s="10" t="s">
        <v>132</v>
      </c>
      <c r="C98" s="21" t="s">
        <v>31</v>
      </c>
      <c r="D98" s="28"/>
      <c r="E98" s="51"/>
      <c r="F98" s="29"/>
      <c r="G98" s="29"/>
      <c r="H98" s="37"/>
      <c r="I98" s="29"/>
      <c r="J98" s="29"/>
      <c r="K98" s="29"/>
      <c r="L98" s="29"/>
      <c r="M98" s="29"/>
      <c r="N98" s="29"/>
      <c r="O98" s="37"/>
      <c r="P98" s="37"/>
      <c r="Q98" s="29"/>
      <c r="R98" s="84"/>
      <c r="S98" s="29"/>
      <c r="T98" s="29"/>
      <c r="U98" s="29"/>
      <c r="V98" s="29"/>
      <c r="W98" s="27"/>
      <c r="X98" s="27"/>
      <c r="Y98" s="27"/>
      <c r="Z98" s="27"/>
      <c r="AA98" s="27"/>
      <c r="AB98" s="27"/>
      <c r="AC98" s="27">
        <v>4</v>
      </c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60">
        <f t="shared" si="3"/>
        <v>4</v>
      </c>
      <c r="AP98" s="55"/>
    </row>
    <row r="99" spans="1:42" ht="18" customHeight="1">
      <c r="A99" s="7" t="s">
        <v>37</v>
      </c>
      <c r="B99" s="10" t="s">
        <v>38</v>
      </c>
      <c r="C99" s="72" t="s">
        <v>60</v>
      </c>
      <c r="D99" s="28">
        <v>1</v>
      </c>
      <c r="E99" s="51"/>
      <c r="F99" s="29">
        <v>1</v>
      </c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90">
        <v>4</v>
      </c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100">
        <v>6</v>
      </c>
      <c r="AJ99" s="27"/>
      <c r="AK99" s="27"/>
      <c r="AL99" s="27"/>
      <c r="AM99" s="27"/>
      <c r="AN99" s="27"/>
      <c r="AO99" s="60">
        <f t="shared" si="3"/>
        <v>11</v>
      </c>
      <c r="AP99" s="55" t="s">
        <v>250</v>
      </c>
    </row>
    <row r="100" spans="1:42" ht="18" customHeight="1">
      <c r="A100" s="25" t="s">
        <v>100</v>
      </c>
      <c r="B100" s="26" t="s">
        <v>11</v>
      </c>
      <c r="C100" s="21" t="s">
        <v>31</v>
      </c>
      <c r="D100" s="28"/>
      <c r="E100" s="51"/>
      <c r="F100" s="29"/>
      <c r="G100" s="29"/>
      <c r="H100" s="29"/>
      <c r="I100" s="46"/>
      <c r="J100" s="29"/>
      <c r="K100" s="29">
        <v>1</v>
      </c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60">
        <f t="shared" si="3"/>
        <v>1</v>
      </c>
      <c r="AP100" s="55"/>
    </row>
    <row r="101" spans="1:42" ht="18" customHeight="1">
      <c r="A101" s="7" t="s">
        <v>129</v>
      </c>
      <c r="B101" s="10" t="s">
        <v>83</v>
      </c>
      <c r="C101" s="72" t="s">
        <v>257</v>
      </c>
      <c r="D101" s="75">
        <v>2</v>
      </c>
      <c r="E101" s="51"/>
      <c r="F101" s="29"/>
      <c r="G101" s="29"/>
      <c r="H101" s="29"/>
      <c r="I101" s="46"/>
      <c r="J101" s="29"/>
      <c r="K101" s="29"/>
      <c r="L101" s="29"/>
      <c r="M101" s="29"/>
      <c r="N101" s="29"/>
      <c r="O101" s="29"/>
      <c r="P101" s="29"/>
      <c r="Q101" s="29"/>
      <c r="R101" s="29">
        <v>2</v>
      </c>
      <c r="S101" s="29"/>
      <c r="T101" s="29"/>
      <c r="U101" s="29"/>
      <c r="V101" s="29">
        <v>1</v>
      </c>
      <c r="W101" s="27">
        <v>3</v>
      </c>
      <c r="X101" s="27"/>
      <c r="Y101" s="27"/>
      <c r="Z101" s="27"/>
      <c r="AA101" s="27"/>
      <c r="AB101" s="27">
        <v>6</v>
      </c>
      <c r="AC101" s="27"/>
      <c r="AD101" s="27"/>
      <c r="AE101" s="27">
        <v>1</v>
      </c>
      <c r="AF101" s="27"/>
      <c r="AG101" s="27"/>
      <c r="AH101" s="27"/>
      <c r="AI101" s="27"/>
      <c r="AJ101" s="27"/>
      <c r="AK101" s="27">
        <v>6</v>
      </c>
      <c r="AL101" s="27"/>
      <c r="AM101" s="27"/>
      <c r="AN101" s="27"/>
      <c r="AO101" s="60">
        <f t="shared" si="3"/>
        <v>19</v>
      </c>
      <c r="AP101" s="55" t="s">
        <v>262</v>
      </c>
    </row>
    <row r="102" spans="1:42" ht="18" customHeight="1">
      <c r="A102" s="7" t="s">
        <v>138</v>
      </c>
      <c r="B102" s="10" t="s">
        <v>83</v>
      </c>
      <c r="C102" s="21" t="s">
        <v>12</v>
      </c>
      <c r="D102" s="28">
        <v>1</v>
      </c>
      <c r="E102" s="51"/>
      <c r="F102" s="29"/>
      <c r="G102" s="29"/>
      <c r="H102" s="29"/>
      <c r="I102" s="46"/>
      <c r="J102" s="29"/>
      <c r="K102" s="29"/>
      <c r="L102" s="29"/>
      <c r="M102" s="29"/>
      <c r="N102" s="29"/>
      <c r="O102" s="29"/>
      <c r="P102" s="29"/>
      <c r="Q102" s="37">
        <v>2</v>
      </c>
      <c r="R102" s="29"/>
      <c r="S102" s="29"/>
      <c r="T102" s="29"/>
      <c r="U102" s="29"/>
      <c r="V102" s="35">
        <v>6</v>
      </c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60">
        <f t="shared" si="3"/>
        <v>8</v>
      </c>
      <c r="AP102" s="55"/>
    </row>
    <row r="103" spans="1:42" ht="18" customHeight="1">
      <c r="A103" s="7" t="s">
        <v>188</v>
      </c>
      <c r="B103" s="10" t="s">
        <v>96</v>
      </c>
      <c r="C103" s="21" t="s">
        <v>31</v>
      </c>
      <c r="D103" s="28"/>
      <c r="E103" s="51"/>
      <c r="F103" s="29"/>
      <c r="G103" s="29"/>
      <c r="H103" s="29"/>
      <c r="I103" s="46"/>
      <c r="J103" s="29"/>
      <c r="K103" s="29"/>
      <c r="L103" s="29"/>
      <c r="M103" s="29"/>
      <c r="N103" s="29"/>
      <c r="O103" s="29"/>
      <c r="P103" s="29"/>
      <c r="Q103" s="37"/>
      <c r="R103" s="29"/>
      <c r="S103" s="29"/>
      <c r="T103" s="29"/>
      <c r="U103" s="29"/>
      <c r="V103" s="35"/>
      <c r="W103" s="27"/>
      <c r="X103" s="27"/>
      <c r="Y103" s="27"/>
      <c r="Z103" s="27"/>
      <c r="AA103" s="90">
        <v>2</v>
      </c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60">
        <f t="shared" si="3"/>
        <v>2</v>
      </c>
      <c r="AP103" s="55"/>
    </row>
    <row r="104" spans="1:42" ht="18" customHeight="1">
      <c r="A104" s="7" t="s">
        <v>71</v>
      </c>
      <c r="B104" s="10" t="s">
        <v>72</v>
      </c>
      <c r="C104" s="21" t="s">
        <v>15</v>
      </c>
      <c r="D104" s="28"/>
      <c r="E104" s="51"/>
      <c r="F104" s="29"/>
      <c r="G104" s="29"/>
      <c r="H104" s="29"/>
      <c r="I104" s="68">
        <v>1</v>
      </c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60">
        <f t="shared" si="3"/>
        <v>1</v>
      </c>
      <c r="AP104" s="55"/>
    </row>
    <row r="105" spans="1:42" ht="18" customHeight="1">
      <c r="A105" s="7" t="s">
        <v>85</v>
      </c>
      <c r="B105" s="10" t="s">
        <v>47</v>
      </c>
      <c r="C105" s="72" t="s">
        <v>108</v>
      </c>
      <c r="D105" s="28">
        <v>1</v>
      </c>
      <c r="E105" s="51"/>
      <c r="F105" s="29"/>
      <c r="G105" s="29"/>
      <c r="H105" s="29"/>
      <c r="I105" s="68"/>
      <c r="J105" s="35">
        <v>6</v>
      </c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60">
        <f t="shared" si="3"/>
        <v>6</v>
      </c>
      <c r="AP105" s="55" t="s">
        <v>109</v>
      </c>
    </row>
    <row r="106" spans="1:42" ht="18" customHeight="1">
      <c r="A106" s="7" t="s">
        <v>110</v>
      </c>
      <c r="B106" s="10" t="s">
        <v>111</v>
      </c>
      <c r="C106" s="21" t="s">
        <v>12</v>
      </c>
      <c r="D106" s="28">
        <v>1</v>
      </c>
      <c r="E106" s="51"/>
      <c r="F106" s="29"/>
      <c r="G106" s="29"/>
      <c r="H106" s="29"/>
      <c r="I106" s="68"/>
      <c r="J106" s="35"/>
      <c r="K106" s="29"/>
      <c r="L106" s="29"/>
      <c r="M106" s="36">
        <v>6</v>
      </c>
      <c r="N106" s="36"/>
      <c r="O106" s="29"/>
      <c r="P106" s="29"/>
      <c r="Q106" s="29"/>
      <c r="R106" s="29"/>
      <c r="S106" s="29"/>
      <c r="T106" s="29"/>
      <c r="U106" s="29"/>
      <c r="V106" s="29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60">
        <f t="shared" si="3"/>
        <v>6</v>
      </c>
      <c r="AP106" s="55"/>
    </row>
    <row r="107" spans="1:42" ht="18" customHeight="1">
      <c r="A107" s="25" t="s">
        <v>34</v>
      </c>
      <c r="B107" s="26" t="s">
        <v>33</v>
      </c>
      <c r="C107" s="72" t="s">
        <v>151</v>
      </c>
      <c r="D107" s="75">
        <v>3</v>
      </c>
      <c r="E107" s="51"/>
      <c r="F107" s="29">
        <v>3</v>
      </c>
      <c r="G107" s="29"/>
      <c r="H107" s="29"/>
      <c r="I107" s="29">
        <v>4</v>
      </c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>
        <v>6</v>
      </c>
      <c r="W107" s="27"/>
      <c r="X107" s="27">
        <v>1</v>
      </c>
      <c r="Y107" s="27"/>
      <c r="Z107" s="27"/>
      <c r="AA107" s="27"/>
      <c r="AB107" s="27"/>
      <c r="AC107" s="27"/>
      <c r="AD107" s="27"/>
      <c r="AE107" s="27">
        <v>6</v>
      </c>
      <c r="AF107" s="27">
        <v>6</v>
      </c>
      <c r="AG107" s="27"/>
      <c r="AH107" s="27"/>
      <c r="AI107" s="27"/>
      <c r="AJ107" s="27"/>
      <c r="AK107" s="27"/>
      <c r="AL107" s="27"/>
      <c r="AM107" s="27"/>
      <c r="AN107" s="27"/>
      <c r="AO107" s="60">
        <f t="shared" si="3"/>
        <v>26</v>
      </c>
      <c r="AP107" s="58" t="s">
        <v>238</v>
      </c>
    </row>
    <row r="108" spans="1:42" ht="18" customHeight="1">
      <c r="A108" s="7" t="s">
        <v>202</v>
      </c>
      <c r="B108" s="10" t="s">
        <v>120</v>
      </c>
      <c r="C108" s="21" t="s">
        <v>9</v>
      </c>
      <c r="D108" s="28"/>
      <c r="E108" s="51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7"/>
      <c r="X108" s="27"/>
      <c r="Y108" s="27"/>
      <c r="Z108" s="27"/>
      <c r="AA108" s="27"/>
      <c r="AB108" s="27">
        <v>1</v>
      </c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60">
        <f t="shared" si="3"/>
        <v>1</v>
      </c>
      <c r="AP108" s="58"/>
    </row>
    <row r="109" spans="1:42" ht="18" customHeight="1">
      <c r="A109" s="7" t="s">
        <v>133</v>
      </c>
      <c r="B109" s="10" t="s">
        <v>40</v>
      </c>
      <c r="C109" s="21" t="s">
        <v>12</v>
      </c>
      <c r="D109" s="28"/>
      <c r="E109" s="51"/>
      <c r="F109" s="29"/>
      <c r="G109" s="29"/>
      <c r="H109" s="29"/>
      <c r="I109" s="29"/>
      <c r="J109" s="29"/>
      <c r="K109" s="29"/>
      <c r="L109" s="29"/>
      <c r="M109" s="29"/>
      <c r="N109" s="29"/>
      <c r="O109" s="37">
        <v>3</v>
      </c>
      <c r="P109" s="37">
        <v>4</v>
      </c>
      <c r="Q109" s="29"/>
      <c r="R109" s="37">
        <v>4</v>
      </c>
      <c r="S109" s="29"/>
      <c r="T109" s="29"/>
      <c r="U109" s="29"/>
      <c r="V109" s="29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60">
        <f t="shared" si="3"/>
        <v>11</v>
      </c>
      <c r="AP109" s="55"/>
    </row>
    <row r="110" spans="1:42" ht="18" customHeight="1">
      <c r="A110" s="25" t="s">
        <v>73</v>
      </c>
      <c r="B110" s="26" t="s">
        <v>74</v>
      </c>
      <c r="C110" s="21" t="s">
        <v>15</v>
      </c>
      <c r="D110" s="28"/>
      <c r="E110" s="51"/>
      <c r="F110" s="29"/>
      <c r="G110" s="29"/>
      <c r="H110" s="29"/>
      <c r="I110" s="37">
        <v>2</v>
      </c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60">
        <f t="shared" si="3"/>
        <v>2</v>
      </c>
      <c r="AP110" s="55"/>
    </row>
    <row r="111" spans="1:42" ht="18" customHeight="1" thickBot="1">
      <c r="A111" s="7" t="s">
        <v>169</v>
      </c>
      <c r="B111" s="10" t="s">
        <v>30</v>
      </c>
      <c r="C111" s="21" t="s">
        <v>15</v>
      </c>
      <c r="D111" s="28"/>
      <c r="E111" s="51"/>
      <c r="F111" s="29"/>
      <c r="G111" s="29"/>
      <c r="H111" s="29"/>
      <c r="I111" s="37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35">
        <v>1</v>
      </c>
      <c r="W111" s="27"/>
      <c r="X111" s="27"/>
      <c r="Y111" s="27"/>
      <c r="Z111" s="27"/>
      <c r="AA111" s="27"/>
      <c r="AB111" s="27"/>
      <c r="AC111" s="27"/>
      <c r="AD111" s="100">
        <v>2</v>
      </c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60">
        <f t="shared" si="3"/>
        <v>3</v>
      </c>
      <c r="AP111" s="55"/>
    </row>
    <row r="112" spans="1:42" s="2" customFormat="1" ht="18" customHeight="1" thickBot="1">
      <c r="A112" s="7" t="s">
        <v>13</v>
      </c>
      <c r="B112" s="10" t="s">
        <v>14</v>
      </c>
      <c r="C112" s="21" t="s">
        <v>12</v>
      </c>
      <c r="D112" s="28"/>
      <c r="E112" s="51">
        <v>1</v>
      </c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62">
        <f>SUM(E112:AN112)</f>
        <v>1</v>
      </c>
      <c r="AP112" s="55"/>
    </row>
    <row r="113" spans="1:42" s="2" customFormat="1" ht="18" customHeight="1" thickBot="1">
      <c r="A113" s="7" t="s">
        <v>84</v>
      </c>
      <c r="B113" s="10" t="s">
        <v>36</v>
      </c>
      <c r="C113" s="21" t="s">
        <v>9</v>
      </c>
      <c r="D113" s="28"/>
      <c r="E113" s="51"/>
      <c r="F113" s="27"/>
      <c r="G113" s="29"/>
      <c r="H113" s="29"/>
      <c r="I113" s="27"/>
      <c r="J113" s="29">
        <v>1</v>
      </c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7"/>
      <c r="X113" s="27">
        <v>4</v>
      </c>
      <c r="Y113" s="27"/>
      <c r="Z113" s="27"/>
      <c r="AA113" s="27"/>
      <c r="AB113" s="27"/>
      <c r="AC113" s="27"/>
      <c r="AD113" s="27">
        <v>4</v>
      </c>
      <c r="AE113" s="27">
        <v>4</v>
      </c>
      <c r="AF113" s="27"/>
      <c r="AG113" s="27"/>
      <c r="AH113" s="27"/>
      <c r="AI113" s="27"/>
      <c r="AJ113" s="27"/>
      <c r="AK113" s="27"/>
      <c r="AL113" s="27"/>
      <c r="AM113" s="27"/>
      <c r="AN113" s="27"/>
      <c r="AO113" s="62">
        <f>SUM(E113:AN113)</f>
        <v>13</v>
      </c>
      <c r="AP113" s="55"/>
    </row>
    <row r="114" spans="1:42" s="2" customFormat="1" ht="18" customHeight="1">
      <c r="A114" s="25" t="s">
        <v>70</v>
      </c>
      <c r="B114" s="26" t="s">
        <v>33</v>
      </c>
      <c r="C114" s="21" t="s">
        <v>12</v>
      </c>
      <c r="D114" s="28"/>
      <c r="E114" s="51"/>
      <c r="F114" s="27"/>
      <c r="G114" s="29"/>
      <c r="H114" s="29"/>
      <c r="I114" s="30">
        <v>3</v>
      </c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60">
        <f t="shared" si="3"/>
        <v>3</v>
      </c>
      <c r="AP114" s="55"/>
    </row>
    <row r="115" spans="1:42" s="2" customFormat="1" ht="18" customHeight="1">
      <c r="A115" s="7" t="s">
        <v>99</v>
      </c>
      <c r="B115" s="10" t="s">
        <v>96</v>
      </c>
      <c r="C115" s="21" t="s">
        <v>9</v>
      </c>
      <c r="D115" s="28"/>
      <c r="E115" s="51"/>
      <c r="F115" s="27"/>
      <c r="G115" s="29"/>
      <c r="H115" s="29"/>
      <c r="I115" s="30"/>
      <c r="J115" s="29"/>
      <c r="K115" s="29">
        <v>3</v>
      </c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7"/>
      <c r="X115" s="27"/>
      <c r="Y115" s="27"/>
      <c r="Z115" s="27"/>
      <c r="AA115" s="27"/>
      <c r="AB115" s="27"/>
      <c r="AC115" s="27"/>
      <c r="AD115" s="27"/>
      <c r="AE115" s="27"/>
      <c r="AF115" s="100"/>
      <c r="AG115" s="27">
        <v>4</v>
      </c>
      <c r="AH115" s="27"/>
      <c r="AI115" s="27"/>
      <c r="AJ115" s="27"/>
      <c r="AK115" s="27"/>
      <c r="AL115" s="27"/>
      <c r="AM115" s="27"/>
      <c r="AN115" s="27"/>
      <c r="AO115" s="60">
        <f t="shared" si="3"/>
        <v>7</v>
      </c>
      <c r="AP115" s="55"/>
    </row>
    <row r="116" spans="1:42" s="2" customFormat="1" ht="18" customHeight="1">
      <c r="A116" s="7" t="s">
        <v>203</v>
      </c>
      <c r="B116" s="10" t="s">
        <v>47</v>
      </c>
      <c r="C116" s="21" t="s">
        <v>15</v>
      </c>
      <c r="D116" s="28"/>
      <c r="E116" s="51"/>
      <c r="F116" s="27"/>
      <c r="G116" s="29"/>
      <c r="H116" s="29"/>
      <c r="I116" s="30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7"/>
      <c r="X116" s="27"/>
      <c r="Y116" s="27"/>
      <c r="Z116" s="27"/>
      <c r="AA116" s="27"/>
      <c r="AB116" s="30">
        <v>1</v>
      </c>
      <c r="AC116" s="27"/>
      <c r="AD116" s="27"/>
      <c r="AE116" s="100">
        <v>2</v>
      </c>
      <c r="AF116" s="27"/>
      <c r="AG116" s="27"/>
      <c r="AH116" s="27"/>
      <c r="AI116" s="27"/>
      <c r="AJ116" s="27"/>
      <c r="AK116" s="27"/>
      <c r="AL116" s="27"/>
      <c r="AM116" s="27"/>
      <c r="AN116" s="27"/>
      <c r="AO116" s="60">
        <f t="shared" si="3"/>
        <v>3</v>
      </c>
      <c r="AP116" s="55"/>
    </row>
    <row r="117" spans="1:42" s="2" customFormat="1" ht="18" customHeight="1">
      <c r="A117" s="7" t="s">
        <v>44</v>
      </c>
      <c r="B117" s="10" t="s">
        <v>45</v>
      </c>
      <c r="C117" s="21" t="s">
        <v>15</v>
      </c>
      <c r="D117" s="28"/>
      <c r="E117" s="51"/>
      <c r="F117" s="30">
        <v>1</v>
      </c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100">
        <v>2</v>
      </c>
      <c r="AK117" s="27"/>
      <c r="AL117" s="27"/>
      <c r="AM117" s="27"/>
      <c r="AN117" s="27"/>
      <c r="AO117" s="60">
        <f t="shared" ref="AO117:AO137" si="4">SUM(E117:AN117)</f>
        <v>3</v>
      </c>
      <c r="AP117" s="55"/>
    </row>
    <row r="118" spans="1:42" s="2" customFormat="1" ht="18" customHeight="1">
      <c r="A118" s="7" t="s">
        <v>113</v>
      </c>
      <c r="B118" s="10" t="s">
        <v>114</v>
      </c>
      <c r="C118" s="21" t="s">
        <v>12</v>
      </c>
      <c r="D118" s="28"/>
      <c r="E118" s="51"/>
      <c r="F118" s="30"/>
      <c r="G118" s="29"/>
      <c r="H118" s="29"/>
      <c r="I118" s="29"/>
      <c r="J118" s="29"/>
      <c r="K118" s="29"/>
      <c r="L118" s="29"/>
      <c r="M118" s="78">
        <v>1</v>
      </c>
      <c r="N118" s="78"/>
      <c r="O118" s="29"/>
      <c r="P118" s="29"/>
      <c r="Q118" s="29"/>
      <c r="R118" s="29"/>
      <c r="S118" s="29"/>
      <c r="T118" s="29"/>
      <c r="U118" s="29"/>
      <c r="V118" s="29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60">
        <f t="shared" si="4"/>
        <v>1</v>
      </c>
      <c r="AP118" s="55"/>
    </row>
    <row r="119" spans="1:42" s="2" customFormat="1" ht="18" customHeight="1">
      <c r="A119" s="7" t="s">
        <v>161</v>
      </c>
      <c r="B119" s="10" t="s">
        <v>162</v>
      </c>
      <c r="C119" s="21" t="s">
        <v>12</v>
      </c>
      <c r="D119" s="28"/>
      <c r="E119" s="51"/>
      <c r="F119" s="30"/>
      <c r="G119" s="29"/>
      <c r="H119" s="29"/>
      <c r="I119" s="29"/>
      <c r="J119" s="29"/>
      <c r="K119" s="29"/>
      <c r="L119" s="29"/>
      <c r="M119" s="78"/>
      <c r="N119" s="78"/>
      <c r="O119" s="29"/>
      <c r="P119" s="29"/>
      <c r="Q119" s="29"/>
      <c r="R119" s="29"/>
      <c r="S119" s="29"/>
      <c r="T119" s="29"/>
      <c r="U119" s="29"/>
      <c r="V119" s="29"/>
      <c r="W119" s="90">
        <v>2</v>
      </c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100">
        <v>3</v>
      </c>
      <c r="AJ119" s="27"/>
      <c r="AK119" s="27"/>
      <c r="AL119" s="27"/>
      <c r="AM119" s="27"/>
      <c r="AN119" s="27"/>
      <c r="AO119" s="60">
        <f t="shared" si="4"/>
        <v>5</v>
      </c>
      <c r="AP119" s="55"/>
    </row>
    <row r="120" spans="1:42" s="2" customFormat="1" ht="18" customHeight="1">
      <c r="A120" s="7" t="s">
        <v>226</v>
      </c>
      <c r="B120" s="10" t="s">
        <v>36</v>
      </c>
      <c r="C120" s="21" t="s">
        <v>31</v>
      </c>
      <c r="D120" s="28"/>
      <c r="E120" s="51"/>
      <c r="F120" s="30"/>
      <c r="G120" s="29"/>
      <c r="H120" s="29"/>
      <c r="I120" s="29"/>
      <c r="J120" s="29"/>
      <c r="K120" s="29"/>
      <c r="L120" s="29"/>
      <c r="M120" s="78"/>
      <c r="N120" s="78"/>
      <c r="O120" s="29"/>
      <c r="P120" s="29"/>
      <c r="Q120" s="29"/>
      <c r="R120" s="29"/>
      <c r="S120" s="29"/>
      <c r="T120" s="29"/>
      <c r="U120" s="29"/>
      <c r="V120" s="29"/>
      <c r="W120" s="90"/>
      <c r="X120" s="27"/>
      <c r="Y120" s="27"/>
      <c r="Z120" s="27"/>
      <c r="AA120" s="27"/>
      <c r="AB120" s="27"/>
      <c r="AC120" s="27"/>
      <c r="AD120" s="27"/>
      <c r="AE120" s="27"/>
      <c r="AF120" s="27">
        <v>1</v>
      </c>
      <c r="AG120" s="27"/>
      <c r="AH120" s="27"/>
      <c r="AI120" s="27"/>
      <c r="AJ120" s="27"/>
      <c r="AK120" s="27"/>
      <c r="AL120" s="27"/>
      <c r="AM120" s="27"/>
      <c r="AN120" s="27"/>
      <c r="AO120" s="60">
        <f t="shared" si="4"/>
        <v>1</v>
      </c>
      <c r="AP120" s="55"/>
    </row>
    <row r="121" spans="1:42" s="2" customFormat="1" ht="18" customHeight="1">
      <c r="A121" s="7" t="s">
        <v>42</v>
      </c>
      <c r="B121" s="10" t="s">
        <v>43</v>
      </c>
      <c r="C121" s="21" t="s">
        <v>15</v>
      </c>
      <c r="D121" s="28"/>
      <c r="E121" s="51"/>
      <c r="F121" s="30">
        <v>3</v>
      </c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60">
        <f t="shared" si="4"/>
        <v>3</v>
      </c>
      <c r="AP121" s="55"/>
    </row>
    <row r="122" spans="1:42" s="2" customFormat="1" ht="18" customHeight="1">
      <c r="A122" s="7" t="s">
        <v>181</v>
      </c>
      <c r="B122" s="10" t="s">
        <v>38</v>
      </c>
      <c r="C122" s="21" t="s">
        <v>182</v>
      </c>
      <c r="D122" s="28">
        <v>1</v>
      </c>
      <c r="E122" s="51"/>
      <c r="F122" s="30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7"/>
      <c r="X122" s="27"/>
      <c r="Y122" s="27"/>
      <c r="Z122" s="90">
        <v>6</v>
      </c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60">
        <f t="shared" si="4"/>
        <v>6</v>
      </c>
      <c r="AP122" s="55" t="s">
        <v>183</v>
      </c>
    </row>
    <row r="123" spans="1:42" s="2" customFormat="1" ht="18" customHeight="1">
      <c r="A123" s="25" t="s">
        <v>221</v>
      </c>
      <c r="B123" s="26" t="s">
        <v>33</v>
      </c>
      <c r="C123" s="21" t="s">
        <v>31</v>
      </c>
      <c r="D123" s="28"/>
      <c r="E123" s="51"/>
      <c r="F123" s="30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7"/>
      <c r="X123" s="27"/>
      <c r="Y123" s="27"/>
      <c r="Z123" s="90"/>
      <c r="AA123" s="27"/>
      <c r="AB123" s="27"/>
      <c r="AC123" s="27"/>
      <c r="AD123" s="27"/>
      <c r="AE123" s="27">
        <v>2</v>
      </c>
      <c r="AF123" s="27"/>
      <c r="AG123" s="27"/>
      <c r="AH123" s="27"/>
      <c r="AI123" s="27">
        <v>2</v>
      </c>
      <c r="AJ123" s="27"/>
      <c r="AK123" s="27"/>
      <c r="AL123" s="27"/>
      <c r="AM123" s="27"/>
      <c r="AN123" s="27"/>
      <c r="AO123" s="60">
        <f t="shared" si="4"/>
        <v>4</v>
      </c>
      <c r="AP123" s="55"/>
    </row>
    <row r="124" spans="1:42" s="2" customFormat="1" ht="18" customHeight="1">
      <c r="A124" s="7" t="s">
        <v>39</v>
      </c>
      <c r="B124" s="10" t="s">
        <v>40</v>
      </c>
      <c r="C124" s="72" t="s">
        <v>259</v>
      </c>
      <c r="D124" s="75">
        <v>4</v>
      </c>
      <c r="E124" s="51"/>
      <c r="F124" s="51">
        <v>6</v>
      </c>
      <c r="G124" s="29"/>
      <c r="H124" s="29"/>
      <c r="I124" s="29"/>
      <c r="J124" s="35">
        <v>4</v>
      </c>
      <c r="K124" s="29"/>
      <c r="L124" s="29"/>
      <c r="M124" s="29"/>
      <c r="N124" s="29"/>
      <c r="O124" s="29"/>
      <c r="P124" s="29"/>
      <c r="Q124" s="85">
        <v>6</v>
      </c>
      <c r="R124" s="37">
        <v>3</v>
      </c>
      <c r="S124" s="29"/>
      <c r="T124" s="29"/>
      <c r="U124" s="29"/>
      <c r="V124" s="29"/>
      <c r="W124" s="90">
        <v>3</v>
      </c>
      <c r="X124" s="27"/>
      <c r="Y124" s="27"/>
      <c r="Z124" s="27"/>
      <c r="AA124" s="27"/>
      <c r="AB124" s="30">
        <v>6</v>
      </c>
      <c r="AC124" s="27"/>
      <c r="AD124" s="27"/>
      <c r="AE124" s="27"/>
      <c r="AF124" s="27"/>
      <c r="AG124" s="27"/>
      <c r="AH124" s="27"/>
      <c r="AI124" s="100">
        <v>1</v>
      </c>
      <c r="AJ124" s="27"/>
      <c r="AK124" s="100">
        <v>6</v>
      </c>
      <c r="AL124" s="27"/>
      <c r="AM124" s="27"/>
      <c r="AN124" s="27"/>
      <c r="AO124" s="60">
        <f t="shared" si="4"/>
        <v>35</v>
      </c>
      <c r="AP124" s="55" t="s">
        <v>263</v>
      </c>
    </row>
    <row r="125" spans="1:42" s="2" customFormat="1" ht="18" customHeight="1">
      <c r="A125" s="25" t="s">
        <v>32</v>
      </c>
      <c r="B125" s="26" t="s">
        <v>33</v>
      </c>
      <c r="C125" s="21" t="s">
        <v>31</v>
      </c>
      <c r="D125" s="28"/>
      <c r="E125" s="27"/>
      <c r="F125" s="29">
        <v>4</v>
      </c>
      <c r="G125" s="29"/>
      <c r="H125" s="29"/>
      <c r="I125" s="29">
        <v>3</v>
      </c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60">
        <f t="shared" si="4"/>
        <v>7</v>
      </c>
      <c r="AP125" s="24"/>
    </row>
    <row r="126" spans="1:42" s="2" customFormat="1" ht="18" customHeight="1">
      <c r="A126" s="25" t="s">
        <v>260</v>
      </c>
      <c r="B126" s="26" t="s">
        <v>8</v>
      </c>
      <c r="C126" s="21" t="s">
        <v>15</v>
      </c>
      <c r="D126" s="28"/>
      <c r="E126" s="27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35">
        <v>4</v>
      </c>
      <c r="AL126" s="29"/>
      <c r="AM126" s="29"/>
      <c r="AN126" s="29"/>
      <c r="AO126" s="60">
        <f t="shared" si="4"/>
        <v>4</v>
      </c>
      <c r="AP126" s="24"/>
    </row>
    <row r="127" spans="1:42" s="2" customFormat="1" ht="18" customHeight="1">
      <c r="A127" s="25" t="s">
        <v>236</v>
      </c>
      <c r="B127" s="26" t="s">
        <v>18</v>
      </c>
      <c r="C127" s="21" t="s">
        <v>9</v>
      </c>
      <c r="D127" s="28"/>
      <c r="E127" s="27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>
        <v>1</v>
      </c>
      <c r="AH127" s="29"/>
      <c r="AI127" s="29"/>
      <c r="AJ127" s="29"/>
      <c r="AK127" s="29"/>
      <c r="AL127" s="29"/>
      <c r="AM127" s="29"/>
      <c r="AN127" s="29"/>
      <c r="AO127" s="60">
        <f t="shared" si="4"/>
        <v>1</v>
      </c>
      <c r="AP127" s="24"/>
    </row>
    <row r="128" spans="1:42" s="2" customFormat="1" ht="18" customHeight="1">
      <c r="A128" s="25" t="s">
        <v>69</v>
      </c>
      <c r="B128" s="26" t="s">
        <v>33</v>
      </c>
      <c r="C128" s="21" t="s">
        <v>12</v>
      </c>
      <c r="D128" s="28"/>
      <c r="E128" s="27"/>
      <c r="F128" s="29"/>
      <c r="G128" s="29"/>
      <c r="H128" s="29"/>
      <c r="I128" s="37">
        <v>4</v>
      </c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60">
        <f t="shared" si="4"/>
        <v>4</v>
      </c>
      <c r="AP128" s="24"/>
    </row>
    <row r="129" spans="1:42" s="2" customFormat="1" ht="18" customHeight="1">
      <c r="A129" s="7" t="s">
        <v>56</v>
      </c>
      <c r="B129" s="10" t="s">
        <v>57</v>
      </c>
      <c r="C129" s="21" t="s">
        <v>12</v>
      </c>
      <c r="D129" s="28"/>
      <c r="E129" s="27"/>
      <c r="F129" s="29"/>
      <c r="G129" s="29"/>
      <c r="H129" s="37">
        <v>4</v>
      </c>
      <c r="I129" s="29"/>
      <c r="J129" s="29"/>
      <c r="K129" s="78">
        <v>4</v>
      </c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96">
        <v>2</v>
      </c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60">
        <f t="shared" si="4"/>
        <v>10</v>
      </c>
      <c r="AP129" s="24"/>
    </row>
    <row r="130" spans="1:42" s="2" customFormat="1" ht="18" customHeight="1">
      <c r="A130" s="7" t="s">
        <v>97</v>
      </c>
      <c r="B130" s="10" t="s">
        <v>57</v>
      </c>
      <c r="C130" s="21" t="s">
        <v>12</v>
      </c>
      <c r="D130" s="28"/>
      <c r="E130" s="27"/>
      <c r="F130" s="29"/>
      <c r="G130" s="29"/>
      <c r="H130" s="37"/>
      <c r="I130" s="29"/>
      <c r="J130" s="29"/>
      <c r="K130" s="78">
        <v>1</v>
      </c>
      <c r="L130" s="29"/>
      <c r="M130" s="78">
        <v>3</v>
      </c>
      <c r="N130" s="78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96">
        <v>3</v>
      </c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60">
        <f t="shared" si="4"/>
        <v>7</v>
      </c>
      <c r="AP130" s="24"/>
    </row>
    <row r="131" spans="1:42" s="2" customFormat="1" ht="18" customHeight="1">
      <c r="A131" s="7" t="s">
        <v>170</v>
      </c>
      <c r="B131" s="10" t="s">
        <v>49</v>
      </c>
      <c r="C131" s="21" t="s">
        <v>9</v>
      </c>
      <c r="D131" s="28"/>
      <c r="E131" s="27"/>
      <c r="F131" s="29"/>
      <c r="G131" s="29"/>
      <c r="H131" s="37"/>
      <c r="I131" s="29"/>
      <c r="J131" s="29"/>
      <c r="K131" s="78"/>
      <c r="L131" s="29"/>
      <c r="M131" s="78"/>
      <c r="N131" s="78"/>
      <c r="O131" s="29"/>
      <c r="P131" s="29"/>
      <c r="Q131" s="29"/>
      <c r="R131" s="29"/>
      <c r="S131" s="29"/>
      <c r="T131" s="29"/>
      <c r="U131" s="29"/>
      <c r="V131" s="29"/>
      <c r="W131" s="29"/>
      <c r="X131" s="29">
        <v>3</v>
      </c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60">
        <f t="shared" si="4"/>
        <v>3</v>
      </c>
      <c r="AP131" s="24"/>
    </row>
    <row r="132" spans="1:42" s="2" customFormat="1" ht="18" customHeight="1">
      <c r="A132" s="7" t="s">
        <v>81</v>
      </c>
      <c r="B132" s="10" t="s">
        <v>40</v>
      </c>
      <c r="C132" s="21" t="s">
        <v>31</v>
      </c>
      <c r="D132" s="28"/>
      <c r="E132" s="27"/>
      <c r="F132" s="29"/>
      <c r="G132" s="29"/>
      <c r="H132" s="29"/>
      <c r="I132" s="29"/>
      <c r="J132" s="29">
        <v>3</v>
      </c>
      <c r="K132" s="29"/>
      <c r="L132" s="29"/>
      <c r="M132" s="29"/>
      <c r="N132" s="29"/>
      <c r="O132" s="29">
        <v>2</v>
      </c>
      <c r="P132" s="29">
        <v>1</v>
      </c>
      <c r="Q132" s="29">
        <v>3</v>
      </c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60">
        <f t="shared" si="4"/>
        <v>9</v>
      </c>
      <c r="AP132" s="24"/>
    </row>
    <row r="133" spans="1:42" s="2" customFormat="1" ht="18" customHeight="1">
      <c r="A133" s="7" t="s">
        <v>176</v>
      </c>
      <c r="B133" s="10" t="s">
        <v>132</v>
      </c>
      <c r="C133" s="21" t="s">
        <v>12</v>
      </c>
      <c r="D133" s="28"/>
      <c r="E133" s="27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77">
        <v>1</v>
      </c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60">
        <f t="shared" si="4"/>
        <v>1</v>
      </c>
      <c r="AP133" s="24"/>
    </row>
    <row r="134" spans="1:42" s="2" customFormat="1" ht="18" customHeight="1">
      <c r="A134" s="7" t="s">
        <v>217</v>
      </c>
      <c r="B134" s="10" t="s">
        <v>218</v>
      </c>
      <c r="C134" s="21" t="s">
        <v>9</v>
      </c>
      <c r="D134" s="28"/>
      <c r="E134" s="27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77"/>
      <c r="Y134" s="29"/>
      <c r="Z134" s="29"/>
      <c r="AA134" s="29"/>
      <c r="AB134" s="29"/>
      <c r="AC134" s="29"/>
      <c r="AD134" s="29">
        <v>2</v>
      </c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60">
        <f t="shared" si="4"/>
        <v>2</v>
      </c>
      <c r="AP134" s="24"/>
    </row>
    <row r="135" spans="1:42" s="2" customFormat="1" ht="18" customHeight="1">
      <c r="A135" s="7" t="s">
        <v>192</v>
      </c>
      <c r="B135" s="10" t="s">
        <v>40</v>
      </c>
      <c r="C135" s="21" t="s">
        <v>31</v>
      </c>
      <c r="D135" s="28"/>
      <c r="E135" s="27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77"/>
      <c r="Y135" s="29">
        <v>2</v>
      </c>
      <c r="Z135" s="29"/>
      <c r="AA135" s="29"/>
      <c r="AB135" s="29">
        <v>4</v>
      </c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60">
        <f t="shared" si="4"/>
        <v>6</v>
      </c>
      <c r="AP135" s="24"/>
    </row>
    <row r="136" spans="1:42" s="2" customFormat="1" ht="18" customHeight="1">
      <c r="A136" s="7" t="s">
        <v>158</v>
      </c>
      <c r="B136" s="10" t="s">
        <v>30</v>
      </c>
      <c r="C136" s="72" t="s">
        <v>52</v>
      </c>
      <c r="D136" s="28">
        <v>1</v>
      </c>
      <c r="E136" s="27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>
        <v>4</v>
      </c>
      <c r="W136" s="29">
        <v>4</v>
      </c>
      <c r="X136" s="29"/>
      <c r="Y136" s="29"/>
      <c r="Z136" s="29"/>
      <c r="AA136" s="29"/>
      <c r="AB136" s="29"/>
      <c r="AC136" s="29"/>
      <c r="AD136" s="29">
        <v>6</v>
      </c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60">
        <f t="shared" si="4"/>
        <v>14</v>
      </c>
      <c r="AP136" s="67" t="s">
        <v>206</v>
      </c>
    </row>
    <row r="137" spans="1:42" s="2" customFormat="1" ht="18" customHeight="1" thickBot="1">
      <c r="A137" s="7" t="s">
        <v>125</v>
      </c>
      <c r="B137" s="10" t="s">
        <v>40</v>
      </c>
      <c r="C137" s="8" t="s">
        <v>9</v>
      </c>
      <c r="D137" s="28"/>
      <c r="E137" s="27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>
        <v>3</v>
      </c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60">
        <f t="shared" si="4"/>
        <v>3</v>
      </c>
      <c r="AP137" s="3"/>
    </row>
    <row r="138" spans="1:42" s="2" customFormat="1" ht="18" customHeight="1" thickBot="1">
      <c r="A138" s="7"/>
      <c r="B138" s="10"/>
      <c r="C138" s="8"/>
      <c r="D138" s="28"/>
      <c r="E138" s="27"/>
      <c r="F138" s="29"/>
      <c r="G138" s="37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39"/>
      <c r="AP138" s="3"/>
    </row>
    <row r="139" spans="1:42" s="2" customFormat="1" ht="18" customHeight="1" thickBot="1">
      <c r="A139" s="7"/>
      <c r="B139" s="10"/>
      <c r="C139" s="8"/>
      <c r="D139" s="28"/>
      <c r="E139" s="30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39"/>
      <c r="AP139" s="3"/>
    </row>
    <row r="140" spans="1:42" s="2" customFormat="1" ht="18" customHeight="1" thickBot="1">
      <c r="A140" s="7"/>
      <c r="B140" s="10"/>
      <c r="C140" s="8"/>
      <c r="D140" s="28"/>
      <c r="E140" s="30"/>
      <c r="F140" s="36"/>
      <c r="G140" s="36"/>
      <c r="H140" s="36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39"/>
      <c r="AP140" s="3"/>
    </row>
    <row r="141" spans="1:42" s="2" customFormat="1" ht="18" customHeight="1" thickBot="1">
      <c r="A141" s="7"/>
      <c r="B141" s="10"/>
      <c r="C141" s="8"/>
      <c r="D141" s="28"/>
      <c r="E141" s="30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39"/>
      <c r="AP141" s="3"/>
    </row>
    <row r="142" spans="1:42" s="2" customFormat="1" ht="18" customHeight="1" thickBot="1">
      <c r="A142" s="7"/>
      <c r="B142" s="10"/>
      <c r="C142" s="8"/>
      <c r="D142" s="28"/>
      <c r="E142" s="27"/>
      <c r="F142" s="36"/>
      <c r="G142" s="36"/>
      <c r="H142" s="36"/>
      <c r="I142" s="36"/>
      <c r="J142" s="36"/>
      <c r="K142" s="29"/>
      <c r="L142" s="29"/>
      <c r="M142" s="29"/>
      <c r="N142" s="29"/>
      <c r="O142" s="29"/>
      <c r="P142" s="29"/>
      <c r="Q142" s="29"/>
      <c r="R142" s="35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39"/>
      <c r="AP142" s="3"/>
    </row>
    <row r="143" spans="1:42" s="2" customFormat="1" ht="18" customHeight="1" thickBot="1">
      <c r="A143" s="7"/>
      <c r="B143" s="10"/>
      <c r="C143" s="8"/>
      <c r="D143" s="28"/>
      <c r="E143" s="27"/>
      <c r="F143" s="36"/>
      <c r="G143" s="36"/>
      <c r="H143" s="36"/>
      <c r="I143" s="36"/>
      <c r="J143" s="36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39"/>
      <c r="AP143" s="3"/>
    </row>
    <row r="144" spans="1:42" s="2" customFormat="1" ht="18" customHeight="1" thickBot="1">
      <c r="A144" s="7"/>
      <c r="B144" s="10"/>
      <c r="C144" s="8"/>
      <c r="D144" s="28"/>
      <c r="E144" s="27"/>
      <c r="F144" s="36"/>
      <c r="G144" s="36"/>
      <c r="H144" s="36"/>
      <c r="I144" s="36"/>
      <c r="J144" s="36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39"/>
      <c r="AP144" s="3"/>
    </row>
    <row r="145" spans="1:42" s="2" customFormat="1" ht="18" customHeight="1" thickBot="1">
      <c r="A145" s="7"/>
      <c r="B145" s="10"/>
      <c r="C145" s="8"/>
      <c r="D145" s="28"/>
      <c r="E145" s="27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39"/>
      <c r="AP145" s="3"/>
    </row>
    <row r="146" spans="1:42" s="2" customFormat="1" ht="18" customHeight="1" thickBot="1">
      <c r="A146" s="7"/>
      <c r="B146" s="10"/>
      <c r="C146" s="8"/>
      <c r="D146" s="28"/>
      <c r="E146" s="27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39"/>
      <c r="AP146" s="3"/>
    </row>
    <row r="147" spans="1:42" s="2" customFormat="1" ht="18" customHeight="1" thickBot="1">
      <c r="A147" s="7"/>
      <c r="B147" s="10"/>
      <c r="C147" s="8"/>
      <c r="D147" s="28"/>
      <c r="E147" s="27"/>
      <c r="F147" s="36"/>
      <c r="G147" s="36"/>
      <c r="H147" s="36"/>
      <c r="I147" s="36"/>
      <c r="J147" s="36"/>
      <c r="K147" s="29"/>
      <c r="L147" s="29"/>
      <c r="M147" s="29"/>
      <c r="N147" s="29"/>
      <c r="O147" s="29"/>
      <c r="P147" s="29"/>
      <c r="Q147" s="29"/>
      <c r="R147" s="35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39"/>
      <c r="AP147" s="24"/>
    </row>
    <row r="148" spans="1:42" s="2" customFormat="1" ht="18" customHeight="1" thickBot="1">
      <c r="A148" s="7"/>
      <c r="B148" s="10"/>
      <c r="C148" s="8"/>
      <c r="D148" s="28"/>
      <c r="E148" s="27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39"/>
      <c r="AP148" s="3"/>
    </row>
    <row r="149" spans="1:42" s="2" customFormat="1" ht="18" customHeight="1" thickBot="1">
      <c r="A149" s="7"/>
      <c r="B149" s="10"/>
      <c r="C149" s="8"/>
      <c r="D149" s="28"/>
      <c r="E149" s="27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39"/>
      <c r="AP149" s="24"/>
    </row>
    <row r="150" spans="1:42" s="2" customFormat="1" ht="18" customHeight="1" thickBot="1">
      <c r="A150" s="7"/>
      <c r="B150" s="10"/>
      <c r="C150" s="8"/>
      <c r="D150" s="28"/>
      <c r="E150" s="27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39"/>
      <c r="AP150" s="24"/>
    </row>
    <row r="151" spans="1:42" s="2" customFormat="1" ht="18" customHeight="1" thickBot="1">
      <c r="A151" s="7"/>
      <c r="B151" s="10"/>
      <c r="C151" s="8"/>
      <c r="D151" s="28"/>
      <c r="E151" s="27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39"/>
      <c r="AP151" s="24"/>
    </row>
    <row r="152" spans="1:42" s="2" customFormat="1" ht="18" customHeight="1" thickBot="1">
      <c r="A152" s="7"/>
      <c r="B152" s="10"/>
      <c r="C152" s="8"/>
      <c r="D152" s="28"/>
      <c r="E152" s="27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39"/>
      <c r="AP152" s="24"/>
    </row>
    <row r="153" spans="1:42" s="2" customFormat="1" ht="18" customHeight="1" thickBot="1">
      <c r="A153" s="7"/>
      <c r="B153" s="10"/>
      <c r="C153" s="8"/>
      <c r="D153" s="28"/>
      <c r="E153" s="27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39"/>
      <c r="AP153" s="24"/>
    </row>
    <row r="154" spans="1:42" s="2" customFormat="1" ht="18" customHeight="1" thickBot="1">
      <c r="A154" s="7"/>
      <c r="B154" s="10"/>
      <c r="C154" s="8"/>
      <c r="D154" s="28"/>
      <c r="E154" s="27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39"/>
      <c r="AP154" s="24"/>
    </row>
    <row r="155" spans="1:42" s="2" customFormat="1" ht="18" customHeight="1" thickBot="1">
      <c r="A155" s="7"/>
      <c r="B155" s="10"/>
      <c r="C155" s="8"/>
      <c r="D155" s="28"/>
      <c r="E155" s="27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39"/>
      <c r="AP155" s="24"/>
    </row>
    <row r="156" spans="1:42" s="2" customFormat="1" ht="18" customHeight="1" thickBot="1">
      <c r="A156" s="7"/>
      <c r="B156" s="10"/>
      <c r="C156" s="8"/>
      <c r="D156" s="28"/>
      <c r="E156" s="27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39"/>
      <c r="AP156" s="24"/>
    </row>
    <row r="157" spans="1:42" s="2" customFormat="1" ht="18" customHeight="1" thickBot="1">
      <c r="A157" s="7"/>
      <c r="B157" s="10"/>
      <c r="C157" s="8"/>
      <c r="D157" s="28"/>
      <c r="E157" s="27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39"/>
      <c r="AP157" s="24"/>
    </row>
    <row r="158" spans="1:42" s="2" customFormat="1" ht="18" customHeight="1" thickBot="1">
      <c r="A158" s="7"/>
      <c r="B158" s="10"/>
      <c r="C158" s="8"/>
      <c r="D158" s="28"/>
      <c r="E158" s="27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39"/>
      <c r="AP158" s="24"/>
    </row>
    <row r="159" spans="1:42" s="2" customFormat="1" ht="18" customHeight="1" thickBot="1">
      <c r="A159" s="7"/>
      <c r="B159" s="10"/>
      <c r="C159" s="8"/>
      <c r="D159" s="28"/>
      <c r="E159" s="27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39"/>
      <c r="AP159" s="24"/>
    </row>
    <row r="160" spans="1:42" s="2" customFormat="1" ht="18" customHeight="1" thickBot="1">
      <c r="A160" s="7"/>
      <c r="B160" s="10"/>
      <c r="C160" s="8"/>
      <c r="D160" s="28"/>
      <c r="E160" s="27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39"/>
      <c r="AP160" s="24"/>
    </row>
    <row r="161" spans="1:42" s="2" customFormat="1" ht="18" customHeight="1" thickBot="1">
      <c r="A161" s="7"/>
      <c r="B161" s="10"/>
      <c r="C161" s="8"/>
      <c r="D161" s="28"/>
      <c r="E161" s="27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39"/>
      <c r="AP161" s="24"/>
    </row>
    <row r="162" spans="1:42" s="2" customFormat="1" ht="18" customHeight="1" thickBot="1">
      <c r="A162" s="7"/>
      <c r="B162" s="10"/>
      <c r="C162" s="8"/>
      <c r="D162" s="28"/>
      <c r="E162" s="27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39"/>
      <c r="AP162" s="24"/>
    </row>
    <row r="163" spans="1:42" s="2" customFormat="1" ht="18" customHeight="1" thickBot="1">
      <c r="A163" s="7"/>
      <c r="B163" s="10"/>
      <c r="C163" s="8"/>
      <c r="D163" s="28"/>
      <c r="E163" s="27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39"/>
      <c r="AP163" s="24"/>
    </row>
    <row r="164" spans="1:42" s="2" customFormat="1" ht="18" customHeight="1" thickBot="1">
      <c r="A164" s="7"/>
      <c r="B164" s="10"/>
      <c r="C164" s="8"/>
      <c r="D164" s="28"/>
      <c r="E164" s="30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39"/>
      <c r="AP164" s="24"/>
    </row>
    <row r="165" spans="1:42" s="2" customFormat="1" ht="18" customHeight="1" thickBot="1">
      <c r="A165" s="7"/>
      <c r="B165" s="10"/>
      <c r="C165" s="8"/>
      <c r="D165" s="28"/>
      <c r="E165" s="30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39"/>
      <c r="AP165" s="24"/>
    </row>
    <row r="166" spans="1:42" s="2" customFormat="1" ht="18" customHeight="1" thickBot="1">
      <c r="A166" s="7"/>
      <c r="B166" s="10"/>
      <c r="C166" s="8"/>
      <c r="D166" s="28"/>
      <c r="E166" s="30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39"/>
      <c r="AP166" s="24"/>
    </row>
    <row r="167" spans="1:42" s="2" customFormat="1" ht="18" customHeight="1" thickBot="1">
      <c r="A167" s="7"/>
      <c r="B167" s="10"/>
      <c r="C167" s="8"/>
      <c r="D167" s="28"/>
      <c r="E167" s="30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39"/>
      <c r="AP167" s="24"/>
    </row>
    <row r="168" spans="1:42" s="2" customFormat="1" ht="18" customHeight="1" thickBot="1">
      <c r="A168" s="7"/>
      <c r="B168" s="10"/>
      <c r="C168" s="8"/>
      <c r="D168" s="28"/>
      <c r="E168" s="30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39"/>
      <c r="AP168" s="24"/>
    </row>
    <row r="169" spans="1:42" s="2" customFormat="1" ht="18" customHeight="1" thickBot="1">
      <c r="A169" s="7"/>
      <c r="B169" s="10"/>
      <c r="C169" s="8"/>
      <c r="D169" s="28"/>
      <c r="E169" s="30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39"/>
      <c r="AP169" s="24"/>
    </row>
    <row r="170" spans="1:42" s="2" customFormat="1" ht="18" customHeight="1" thickBot="1">
      <c r="A170" s="7"/>
      <c r="B170" s="10"/>
      <c r="C170" s="8"/>
      <c r="D170" s="28"/>
      <c r="E170" s="30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39"/>
      <c r="AP170" s="24"/>
    </row>
    <row r="171" spans="1:42" s="2" customFormat="1" ht="18" customHeight="1" thickBot="1">
      <c r="A171" s="7"/>
      <c r="B171" s="10"/>
      <c r="C171" s="8"/>
      <c r="D171" s="28"/>
      <c r="E171" s="30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39"/>
      <c r="AP171" s="24"/>
    </row>
    <row r="172" spans="1:42" s="2" customFormat="1" ht="18" customHeight="1" thickBot="1">
      <c r="A172" s="7"/>
      <c r="B172" s="10"/>
      <c r="C172" s="8"/>
      <c r="D172" s="28"/>
      <c r="E172" s="30"/>
      <c r="F172" s="36"/>
      <c r="G172" s="36"/>
      <c r="H172" s="36"/>
      <c r="I172" s="36"/>
      <c r="J172" s="36"/>
      <c r="K172" s="29"/>
      <c r="L172" s="29"/>
      <c r="M172" s="29"/>
      <c r="N172" s="29"/>
      <c r="O172" s="29"/>
      <c r="P172" s="29"/>
      <c r="Q172" s="29"/>
      <c r="R172" s="35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39"/>
      <c r="AP172" s="24"/>
    </row>
    <row r="173" spans="1:42" s="2" customFormat="1" ht="18" customHeight="1" thickBot="1">
      <c r="A173" s="7"/>
      <c r="B173" s="10"/>
      <c r="C173" s="8"/>
      <c r="D173" s="28"/>
      <c r="E173" s="30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39"/>
      <c r="AP173" s="24"/>
    </row>
    <row r="174" spans="1:42" ht="18" customHeight="1" thickBot="1">
      <c r="A174" s="19"/>
      <c r="B174" s="20"/>
      <c r="C174" s="21"/>
      <c r="D174" s="23"/>
      <c r="E174" s="31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3"/>
      <c r="AO174" s="14">
        <f t="shared" ref="AO174:AO180" si="5">SUM(E174:AN174)</f>
        <v>0</v>
      </c>
      <c r="AP174" s="15"/>
    </row>
    <row r="175" spans="1:42" ht="18" customHeight="1" thickBot="1">
      <c r="A175" s="19"/>
      <c r="B175" s="20"/>
      <c r="C175" s="21"/>
      <c r="D175" s="23"/>
      <c r="E175" s="31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3"/>
      <c r="AO175" s="14">
        <f t="shared" si="5"/>
        <v>0</v>
      </c>
      <c r="AP175" s="15"/>
    </row>
    <row r="176" spans="1:42" ht="18" customHeight="1" thickBot="1">
      <c r="A176" s="18" t="s">
        <v>5</v>
      </c>
      <c r="B176" s="20"/>
      <c r="C176" s="12"/>
      <c r="D176" s="13"/>
      <c r="E176" s="34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3"/>
      <c r="AO176" s="14">
        <f t="shared" si="5"/>
        <v>0</v>
      </c>
      <c r="AP176" s="15"/>
    </row>
    <row r="177" spans="1:42" ht="18" customHeight="1" thickBot="1">
      <c r="A177" s="11"/>
      <c r="B177" s="16"/>
      <c r="C177" s="12"/>
      <c r="D177" s="13"/>
      <c r="E177" s="34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3"/>
      <c r="AO177" s="14">
        <f t="shared" si="5"/>
        <v>0</v>
      </c>
      <c r="AP177" s="15"/>
    </row>
    <row r="178" spans="1:42" s="2" customFormat="1" ht="18" customHeight="1" thickBot="1">
      <c r="A178" s="22" t="s">
        <v>7</v>
      </c>
      <c r="B178" s="16"/>
      <c r="C178" s="12"/>
      <c r="D178" s="13"/>
      <c r="E178" s="34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3"/>
      <c r="AO178" s="14">
        <f t="shared" si="5"/>
        <v>0</v>
      </c>
      <c r="AP178" s="15"/>
    </row>
    <row r="179" spans="1:42" s="2" customFormat="1" ht="18" customHeight="1" thickBot="1">
      <c r="A179" s="11"/>
      <c r="B179" s="16"/>
      <c r="C179" s="12"/>
      <c r="D179" s="13"/>
      <c r="E179" s="34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3"/>
      <c r="AO179" s="14">
        <f t="shared" si="5"/>
        <v>0</v>
      </c>
      <c r="AP179" s="15"/>
    </row>
    <row r="180" spans="1:42" s="2" customFormat="1" ht="18" customHeight="1" thickBot="1">
      <c r="A180" s="19"/>
      <c r="B180" s="16"/>
      <c r="C180" s="12"/>
      <c r="D180" s="13"/>
      <c r="E180" s="34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3"/>
      <c r="AO180" s="14">
        <f t="shared" si="5"/>
        <v>0</v>
      </c>
      <c r="AP180" s="15"/>
    </row>
  </sheetData>
  <phoneticPr fontId="4" type="noConversion"/>
  <conditionalFormatting sqref="D4:D5">
    <cfRule type="cellIs" dxfId="48" priority="21" operator="equal">
      <formula>1</formula>
    </cfRule>
  </conditionalFormatting>
  <conditionalFormatting sqref="D9:D14 D23:D180">
    <cfRule type="cellIs" dxfId="47" priority="50" operator="equal">
      <formula>1</formula>
    </cfRule>
  </conditionalFormatting>
  <conditionalFormatting sqref="E9:E32 K22 E33:AN34 E35:P35 R35:AN35 E36:AN96 E97:Q98 S97:AN98 E99:AN180">
    <cfRule type="cellIs" dxfId="46" priority="57" operator="equal">
      <formula>6</formula>
    </cfRule>
  </conditionalFormatting>
  <conditionalFormatting sqref="F23:F32">
    <cfRule type="cellIs" dxfId="45" priority="55" operator="equal">
      <formula>6</formula>
    </cfRule>
  </conditionalFormatting>
  <conditionalFormatting sqref="H7:H17">
    <cfRule type="cellIs" dxfId="44" priority="52" operator="equal">
      <formula>6</formula>
    </cfRule>
  </conditionalFormatting>
  <conditionalFormatting sqref="I11:I14">
    <cfRule type="cellIs" dxfId="43" priority="49" operator="equal">
      <formula>6</formula>
    </cfRule>
  </conditionalFormatting>
  <conditionalFormatting sqref="I28:I32">
    <cfRule type="cellIs" dxfId="42" priority="51" operator="equal">
      <formula>6</formula>
    </cfRule>
  </conditionalFormatting>
  <conditionalFormatting sqref="J25:J27">
    <cfRule type="cellIs" dxfId="41" priority="48" operator="equal">
      <formula>6</formula>
    </cfRule>
  </conditionalFormatting>
  <conditionalFormatting sqref="K9:K10">
    <cfRule type="cellIs" dxfId="40" priority="46" operator="equal">
      <formula>6</formula>
    </cfRule>
  </conditionalFormatting>
  <conditionalFormatting sqref="K20">
    <cfRule type="cellIs" dxfId="39" priority="26" operator="equal">
      <formula>6</formula>
    </cfRule>
  </conditionalFormatting>
  <conditionalFormatting sqref="L16:L17">
    <cfRule type="cellIs" dxfId="38" priority="45" operator="equal">
      <formula>6</formula>
    </cfRule>
  </conditionalFormatting>
  <conditionalFormatting sqref="M25:N27">
    <cfRule type="cellIs" dxfId="37" priority="44" operator="equal">
      <formula>6</formula>
    </cfRule>
  </conditionalFormatting>
  <conditionalFormatting sqref="M32:N32">
    <cfRule type="cellIs" dxfId="36" priority="43" operator="equal">
      <formula>6</formula>
    </cfRule>
  </conditionalFormatting>
  <conditionalFormatting sqref="O13:O14">
    <cfRule type="cellIs" dxfId="35" priority="41" operator="equal">
      <formula>6</formula>
    </cfRule>
  </conditionalFormatting>
  <conditionalFormatting sqref="O28:R31">
    <cfRule type="cellIs" dxfId="34" priority="40" operator="equal">
      <formula>6</formula>
    </cfRule>
  </conditionalFormatting>
  <conditionalFormatting sqref="P27">
    <cfRule type="cellIs" dxfId="33" priority="38" operator="equal">
      <formula>6</formula>
    </cfRule>
  </conditionalFormatting>
  <conditionalFormatting sqref="P21:Q21">
    <cfRule type="cellIs" dxfId="32" priority="36" operator="equal">
      <formula>6</formula>
    </cfRule>
  </conditionalFormatting>
  <conditionalFormatting sqref="Q3:Q6">
    <cfRule type="cellIs" dxfId="31" priority="37" operator="equal">
      <formula>6</formula>
    </cfRule>
  </conditionalFormatting>
  <conditionalFormatting sqref="T23:U24">
    <cfRule type="cellIs" dxfId="30" priority="35" operator="equal">
      <formula>6</formula>
    </cfRule>
  </conditionalFormatting>
  <conditionalFormatting sqref="V14">
    <cfRule type="cellIs" dxfId="29" priority="32" operator="equal">
      <formula>6</formula>
    </cfRule>
  </conditionalFormatting>
  <conditionalFormatting sqref="V25">
    <cfRule type="cellIs" dxfId="28" priority="31" operator="equal">
      <formula>6</formula>
    </cfRule>
  </conditionalFormatting>
  <conditionalFormatting sqref="W12">
    <cfRule type="cellIs" dxfId="27" priority="34" operator="equal">
      <formula>6</formula>
    </cfRule>
  </conditionalFormatting>
  <conditionalFormatting sqref="W26">
    <cfRule type="cellIs" dxfId="26" priority="33" operator="equal">
      <formula>6</formula>
    </cfRule>
  </conditionalFormatting>
  <conditionalFormatting sqref="X25">
    <cfRule type="cellIs" dxfId="25" priority="30" operator="equal">
      <formula>6</formula>
    </cfRule>
  </conditionalFormatting>
  <conditionalFormatting sqref="Y17">
    <cfRule type="cellIs" dxfId="24" priority="25" operator="equal">
      <formula>6</formula>
    </cfRule>
  </conditionalFormatting>
  <conditionalFormatting sqref="Y31">
    <cfRule type="cellIs" dxfId="23" priority="24" operator="equal">
      <formula>6</formula>
    </cfRule>
  </conditionalFormatting>
  <conditionalFormatting sqref="Z22">
    <cfRule type="cellIs" dxfId="22" priority="29" operator="equal">
      <formula>6</formula>
    </cfRule>
  </conditionalFormatting>
  <conditionalFormatting sqref="AA9:AA10">
    <cfRule type="cellIs" dxfId="21" priority="28" operator="equal">
      <formula>6</formula>
    </cfRule>
  </conditionalFormatting>
  <conditionalFormatting sqref="AA20">
    <cfRule type="cellIs" dxfId="20" priority="27" operator="equal">
      <formula>6</formula>
    </cfRule>
  </conditionalFormatting>
  <conditionalFormatting sqref="AB14">
    <cfRule type="cellIs" dxfId="19" priority="23" operator="equal">
      <formula>6</formula>
    </cfRule>
  </conditionalFormatting>
  <conditionalFormatting sqref="AC4:AC5">
    <cfRule type="cellIs" dxfId="18" priority="20" operator="equal">
      <formula>6</formula>
    </cfRule>
  </conditionalFormatting>
  <conditionalFormatting sqref="AC9:AC10">
    <cfRule type="cellIs" dxfId="17" priority="22" operator="equal">
      <formula>6</formula>
    </cfRule>
  </conditionalFormatting>
  <conditionalFormatting sqref="AC20">
    <cfRule type="cellIs" dxfId="16" priority="19" operator="equal">
      <formula>6</formula>
    </cfRule>
  </conditionalFormatting>
  <conditionalFormatting sqref="AD25">
    <cfRule type="cellIs" dxfId="15" priority="18" operator="equal">
      <formula>6</formula>
    </cfRule>
  </conditionalFormatting>
  <conditionalFormatting sqref="AE11">
    <cfRule type="cellIs" dxfId="14" priority="17" operator="equal">
      <formula>6</formula>
    </cfRule>
  </conditionalFormatting>
  <conditionalFormatting sqref="AF14">
    <cfRule type="cellIs" dxfId="13" priority="15" operator="equal">
      <formula>6</formula>
    </cfRule>
  </conditionalFormatting>
  <conditionalFormatting sqref="AF17">
    <cfRule type="cellIs" dxfId="12" priority="16" operator="equal">
      <formula>6</formula>
    </cfRule>
  </conditionalFormatting>
  <conditionalFormatting sqref="AF19">
    <cfRule type="cellIs" dxfId="11" priority="14" operator="equal">
      <formula>6</formula>
    </cfRule>
  </conditionalFormatting>
  <conditionalFormatting sqref="AG10">
    <cfRule type="cellIs" dxfId="10" priority="13" operator="equal">
      <formula>6</formula>
    </cfRule>
  </conditionalFormatting>
  <conditionalFormatting sqref="AI13:AI14">
    <cfRule type="cellIs" dxfId="9" priority="10" operator="equal">
      <formula>6</formula>
    </cfRule>
  </conditionalFormatting>
  <conditionalFormatting sqref="AI30">
    <cfRule type="cellIs" dxfId="8" priority="9" operator="equal">
      <formula>6</formula>
    </cfRule>
  </conditionalFormatting>
  <conditionalFormatting sqref="AI8:AJ8">
    <cfRule type="cellIs" dxfId="7" priority="8" operator="equal">
      <formula>6</formula>
    </cfRule>
  </conditionalFormatting>
  <conditionalFormatting sqref="AJ16">
    <cfRule type="cellIs" dxfId="6" priority="7" operator="equal">
      <formula>6</formula>
    </cfRule>
  </conditionalFormatting>
  <conditionalFormatting sqref="AJ21:AK21">
    <cfRule type="cellIs" dxfId="5" priority="6" operator="equal">
      <formula>6</formula>
    </cfRule>
  </conditionalFormatting>
  <conditionalFormatting sqref="AK5">
    <cfRule type="cellIs" dxfId="4" priority="2" operator="equal">
      <formula>6</formula>
    </cfRule>
  </conditionalFormatting>
  <conditionalFormatting sqref="AK14">
    <cfRule type="cellIs" dxfId="3" priority="3" operator="equal">
      <formula>6</formula>
    </cfRule>
  </conditionalFormatting>
  <conditionalFormatting sqref="AK17">
    <cfRule type="cellIs" dxfId="2" priority="5" operator="equal">
      <formula>6</formula>
    </cfRule>
  </conditionalFormatting>
  <conditionalFormatting sqref="AK24">
    <cfRule type="cellIs" dxfId="1" priority="4" operator="equal">
      <formula>6</formula>
    </cfRule>
  </conditionalFormatting>
  <conditionalFormatting sqref="AK31">
    <cfRule type="cellIs" dxfId="0" priority="1" operator="equal">
      <formula>6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2026</vt:lpstr>
      <vt:lpstr>'2026'!_FilterDatabase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Boillin, Christian</dc:creator>
  <cp:lastModifiedBy>CR-CYCLISME</cp:lastModifiedBy>
  <cp:revision>16</cp:revision>
  <cp:lastPrinted>2016-04-26T10:52:04Z</cp:lastPrinted>
  <dcterms:created xsi:type="dcterms:W3CDTF">2009-04-16T11:32:48Z</dcterms:created>
  <dcterms:modified xsi:type="dcterms:W3CDTF">2026-06-16T09:13:47Z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nfo 1">
    <vt:lpwstr/>
  </property>
  <property fmtid="{D5CDD505-2E9C-101B-9397-08002B2CF9AE}" pid="6" name="Info 2">
    <vt:lpwstr/>
  </property>
  <property fmtid="{D5CDD505-2E9C-101B-9397-08002B2CF9AE}" pid="7" name="Info 3">
    <vt:lpwstr/>
  </property>
  <property fmtid="{D5CDD505-2E9C-101B-9397-08002B2CF9AE}" pid="8" name="Info 4">
    <vt:lpwstr/>
  </property>
  <property fmtid="{D5CDD505-2E9C-101B-9397-08002B2CF9AE}" pid="9" name="LinksUpToDate">
    <vt:bool>false</vt:bool>
  </property>
  <property fmtid="{D5CDD505-2E9C-101B-9397-08002B2CF9AE}" pid="10" name="ScaleCrop">
    <vt:bool>false</vt:bool>
  </property>
  <property fmtid="{D5CDD505-2E9C-101B-9397-08002B2CF9AE}" pid="11" name="ShareDoc">
    <vt:bool>false</vt:bool>
  </property>
</Properties>
</file>