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HANTAL\LOISIR\2026\"/>
    </mc:Choice>
  </mc:AlternateContent>
  <xr:revisionPtr revIDLastSave="0" documentId="13_ncr:1_{06150BCA-9771-4125-9381-67AE3A6E104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6" sheetId="1" r:id="rId1"/>
  </sheets>
  <definedNames>
    <definedName name="_xlnm._FilterDatabase" localSheetId="0">'2026'!$A$1:$AL$172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K119" i="1" l="1"/>
  <c r="AK118" i="1"/>
  <c r="AK116" i="1"/>
  <c r="AK113" i="1"/>
  <c r="AK85" i="1"/>
  <c r="AK84" i="1"/>
  <c r="AK75" i="1"/>
  <c r="AK72" i="1"/>
  <c r="AK68" i="1"/>
  <c r="AK58" i="1"/>
  <c r="AK52" i="1"/>
  <c r="AK48" i="1"/>
  <c r="AK46" i="1"/>
  <c r="AK44" i="1"/>
  <c r="AK17" i="1"/>
  <c r="AK8" i="1"/>
  <c r="AK126" i="1"/>
  <c r="AK109" i="1"/>
  <c r="AK101" i="1"/>
  <c r="AK91" i="1"/>
  <c r="AK86" i="1"/>
  <c r="AK80" i="1"/>
  <c r="AK65" i="1"/>
  <c r="AK64" i="1"/>
  <c r="AK63" i="1"/>
  <c r="AK59" i="1"/>
  <c r="AK37" i="1"/>
  <c r="AK4" i="1"/>
  <c r="AK27" i="1"/>
  <c r="AK76" i="1"/>
  <c r="AK67" i="1"/>
  <c r="AK15" i="1"/>
  <c r="AK127" i="1"/>
  <c r="AK125" i="1"/>
  <c r="AK123" i="1"/>
  <c r="AK115" i="1"/>
  <c r="AK96" i="1"/>
  <c r="AK61" i="1"/>
  <c r="AK57" i="1"/>
  <c r="AK42" i="1"/>
  <c r="AK34" i="1"/>
  <c r="AK20" i="1"/>
  <c r="AK18" i="1"/>
  <c r="AK104" i="1"/>
  <c r="AK69" i="1"/>
  <c r="AK62" i="1"/>
  <c r="AK12" i="1"/>
  <c r="AK112" i="1"/>
  <c r="AK89" i="1"/>
  <c r="AK128" i="1"/>
  <c r="AK51" i="1"/>
  <c r="AK23" i="1"/>
  <c r="AK10" i="1"/>
  <c r="AK60" i="1"/>
  <c r="AK95" i="1"/>
  <c r="AK5" i="1"/>
  <c r="AK129" i="1"/>
  <c r="AK111" i="1"/>
  <c r="AK102" i="1"/>
  <c r="AK99" i="1"/>
  <c r="AK94" i="1"/>
  <c r="AK90" i="1"/>
  <c r="AK83" i="1"/>
  <c r="AK81" i="1"/>
  <c r="AK79" i="1"/>
  <c r="AK78" i="1"/>
  <c r="AK77" i="1"/>
  <c r="AK36" i="1"/>
  <c r="AK31" i="1"/>
  <c r="AK26" i="1"/>
  <c r="AK24" i="1"/>
  <c r="AK19" i="1"/>
  <c r="AK3" i="1"/>
  <c r="AK11" i="1"/>
  <c r="AK43" i="1"/>
  <c r="AK28" i="1"/>
  <c r="AK82" i="1"/>
  <c r="AK56" i="1"/>
  <c r="AK55" i="1"/>
  <c r="AK14" i="1"/>
  <c r="AK39" i="1"/>
  <c r="AK108" i="1"/>
  <c r="AK93" i="1"/>
  <c r="AK122" i="1"/>
  <c r="AK54" i="1"/>
  <c r="AK98" i="1"/>
  <c r="AK70" i="1"/>
  <c r="AK66" i="1"/>
  <c r="AK30" i="1"/>
  <c r="AK22" i="1"/>
  <c r="AK106" i="1"/>
  <c r="AK124" i="1"/>
  <c r="AK50" i="1"/>
  <c r="AK71" i="1"/>
  <c r="AK103" i="1"/>
  <c r="AK120" i="1"/>
  <c r="AK107" i="1"/>
  <c r="AK97" i="1"/>
  <c r="AK9" i="1"/>
  <c r="AK25" i="1"/>
  <c r="AK74" i="1"/>
  <c r="AK73" i="1"/>
  <c r="AK88" i="1"/>
  <c r="AK49" i="1"/>
  <c r="AK121" i="1"/>
  <c r="AK6" i="1"/>
  <c r="AK47" i="1"/>
  <c r="AK117" i="1"/>
  <c r="AK114" i="1"/>
  <c r="AK110" i="1"/>
  <c r="AK53" i="1"/>
  <c r="AK35" i="1"/>
  <c r="AK32" i="1"/>
  <c r="AK100" i="1"/>
  <c r="AK92" i="1"/>
  <c r="AK87" i="1"/>
  <c r="AK21" i="1"/>
  <c r="AK41" i="1"/>
  <c r="AK105" i="1"/>
  <c r="AK38" i="1"/>
  <c r="AK33" i="1"/>
  <c r="AK29" i="1"/>
  <c r="AK16" i="1"/>
  <c r="AK13" i="1"/>
  <c r="AK7" i="1"/>
  <c r="AK45" i="1"/>
  <c r="AK40" i="1"/>
  <c r="AK166" i="1" l="1"/>
  <c r="AK167" i="1"/>
  <c r="AK168" i="1"/>
  <c r="AK169" i="1"/>
  <c r="AK170" i="1"/>
  <c r="AK171" i="1"/>
  <c r="AK172" i="1"/>
</calcChain>
</file>

<file path=xl/sharedStrings.xml><?xml version="1.0" encoding="utf-8"?>
<sst xmlns="http://schemas.openxmlformats.org/spreadsheetml/2006/main" count="440" uniqueCount="247">
  <si>
    <t>Noms Prénoms</t>
  </si>
  <si>
    <t>Club</t>
  </si>
  <si>
    <t>Catégorie</t>
  </si>
  <si>
    <t>TOTAL</t>
  </si>
  <si>
    <t>OBSERVATIONS</t>
  </si>
  <si>
    <t>Epreuves Open 3</t>
  </si>
  <si>
    <t>Victoires</t>
  </si>
  <si>
    <t>Epreuves Extérieures</t>
  </si>
  <si>
    <t>GE</t>
  </si>
  <si>
    <t>A1</t>
  </si>
  <si>
    <t>CC Yonne Nord</t>
  </si>
  <si>
    <t>Ile de France</t>
  </si>
  <si>
    <t>A3</t>
  </si>
  <si>
    <t>RAIMBAULT Olivier</t>
  </si>
  <si>
    <t>VTT Cyclo Diges Puisaye</t>
  </si>
  <si>
    <t>A4</t>
  </si>
  <si>
    <t>BEVRE Jérémy</t>
  </si>
  <si>
    <t>DOIT Gilles</t>
  </si>
  <si>
    <t>Centre Val de Loire</t>
  </si>
  <si>
    <t>CORDIN Simon</t>
  </si>
  <si>
    <t>DRUJON Mathieu</t>
  </si>
  <si>
    <r>
      <rPr>
        <sz val="12"/>
        <rFont val="Arial"/>
        <family val="2"/>
      </rPr>
      <t>28/02 - St Martin d'Ordon - A1-A2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A3-A4</t>
    </r>
  </si>
  <si>
    <t>DUBOIIS Alexandre</t>
  </si>
  <si>
    <t>COLLIN David</t>
  </si>
  <si>
    <t>BELAIR Maxime</t>
  </si>
  <si>
    <t>BOURGOIN Quentin</t>
  </si>
  <si>
    <t>GOY Franck</t>
  </si>
  <si>
    <t>Remontée dès le 1er point Access marqué</t>
  </si>
  <si>
    <r>
      <rPr>
        <sz val="12"/>
        <rFont val="Arial"/>
        <family val="2"/>
      </rPr>
      <t>8/03 - Prix des 3 Communes - A2-A3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A4</t>
    </r>
  </si>
  <si>
    <t>CABAUD Benjamin</t>
  </si>
  <si>
    <t>VC Dolois</t>
  </si>
  <si>
    <t>A2</t>
  </si>
  <si>
    <t>SOUST Kévin</t>
  </si>
  <si>
    <t>ARA</t>
  </si>
  <si>
    <t>PEREZ Mathieu</t>
  </si>
  <si>
    <t>MONTAGNAC Thomas</t>
  </si>
  <si>
    <t>Jura Dolois</t>
  </si>
  <si>
    <t>MOYSE Etienne-Marie</t>
  </si>
  <si>
    <t>Team Geneuille</t>
  </si>
  <si>
    <t>SIMON Frédéric</t>
  </si>
  <si>
    <t>VC Morteau Montbenoit</t>
  </si>
  <si>
    <t>CONSTANT Olivier</t>
  </si>
  <si>
    <t>ROY Régis</t>
  </si>
  <si>
    <t>Jura Cyclisme</t>
  </si>
  <si>
    <t>ROUSSEAU Philippe</t>
  </si>
  <si>
    <t>ACB</t>
  </si>
  <si>
    <t>COURDIER Alban</t>
  </si>
  <si>
    <t>EC Quingey</t>
  </si>
  <si>
    <t>FOLLIAT Romain</t>
  </si>
  <si>
    <t>Team des Salines</t>
  </si>
  <si>
    <t>8/03 - Prix des 3 Communes - Open 3-A1</t>
  </si>
  <si>
    <r>
      <t xml:space="preserve">14/03 - Charbuy - A1-A2 / </t>
    </r>
    <r>
      <rPr>
        <sz val="12"/>
        <color rgb="FF00509C"/>
        <rFont val="Arial"/>
        <family val="2"/>
      </rPr>
      <t>A3-A4</t>
    </r>
  </si>
  <si>
    <t>A1/O3</t>
  </si>
  <si>
    <t>Open 3 à compter du 16/03</t>
  </si>
  <si>
    <t>BANTQUIN Frédéric</t>
  </si>
  <si>
    <t>Access 2 à compter du 16/03</t>
  </si>
  <si>
    <t>TRIADOU Julien</t>
  </si>
  <si>
    <t>Club Neutre</t>
  </si>
  <si>
    <t>FOUCHER Sébastien</t>
  </si>
  <si>
    <t>MONTEVERDI Fabrice</t>
  </si>
  <si>
    <t>A3/A2</t>
  </si>
  <si>
    <r>
      <t xml:space="preserve">22/03 - Prix de Verze - A1-A2 /    </t>
    </r>
    <r>
      <rPr>
        <sz val="12"/>
        <color rgb="FF007BB8"/>
        <rFont val="Arial"/>
        <family val="2"/>
      </rPr>
      <t>A3-A4</t>
    </r>
  </si>
  <si>
    <t>LEBON Brieg</t>
  </si>
  <si>
    <t>Cyclo San Martinois</t>
  </si>
  <si>
    <t>Open 3 à compter du 23/03 (U19)</t>
  </si>
  <si>
    <t>CHARBONNEL Arthur</t>
  </si>
  <si>
    <t>LIGUORI Julien</t>
  </si>
  <si>
    <t>BERARD Jean-Philippe</t>
  </si>
  <si>
    <t>Creusot Vélo Sport</t>
  </si>
  <si>
    <t>TEIXEIRA Fabien</t>
  </si>
  <si>
    <t>REGEASE Jérôme</t>
  </si>
  <si>
    <t>OLEJNIK Sylvain</t>
  </si>
  <si>
    <t>SC Arinthod</t>
  </si>
  <si>
    <t>PRONCHERY Mickaël</t>
  </si>
  <si>
    <t>EC Marcigny</t>
  </si>
  <si>
    <r>
      <t xml:space="preserve">29/03 - Liesle - A1-A2 / </t>
    </r>
    <r>
      <rPr>
        <sz val="12"/>
        <color rgb="FF00509C"/>
        <rFont val="Arial"/>
        <family val="2"/>
      </rPr>
      <t>A3-A4</t>
    </r>
  </si>
  <si>
    <t>LABOUS Quentin</t>
  </si>
  <si>
    <t>Besançon Racing Club</t>
  </si>
  <si>
    <t>Open 3 à compter du 30/03 (Open 3 en 2025)</t>
  </si>
  <si>
    <t>GAULIARD Thomas</t>
  </si>
  <si>
    <t>Vélo Club Ornans</t>
  </si>
  <si>
    <t>VERGUET Cédric</t>
  </si>
  <si>
    <t>COLISSON Jérôme</t>
  </si>
  <si>
    <t>VC Valdahon</t>
  </si>
  <si>
    <t>RAMEL Victor</t>
  </si>
  <si>
    <t>OYSELET Ludovic</t>
  </si>
  <si>
    <t>JEUNOT Stéphane</t>
  </si>
  <si>
    <t>CAGNON Damien</t>
  </si>
  <si>
    <t>Pédale Semuroise</t>
  </si>
  <si>
    <t>LABBE Pierre</t>
  </si>
  <si>
    <t>Team Geneuille Vélo</t>
  </si>
  <si>
    <r>
      <t xml:space="preserve">4/04 - Prix de Branches - A1-A2 / </t>
    </r>
    <r>
      <rPr>
        <sz val="12"/>
        <color rgb="FF0066FF"/>
        <rFont val="Arial"/>
        <family val="2"/>
      </rPr>
      <t>A3-A4</t>
    </r>
  </si>
  <si>
    <t>DEFROMONT Charles Maxime</t>
  </si>
  <si>
    <t>GRALL Sébatien</t>
  </si>
  <si>
    <t>VC Toucy</t>
  </si>
  <si>
    <t>BRAWACKI Gilles</t>
  </si>
  <si>
    <t>VC Bornant</t>
  </si>
  <si>
    <t>TRIADOU Ludovic</t>
  </si>
  <si>
    <t>DENIS Jonathan</t>
  </si>
  <si>
    <t>RIGNAULT Yoann</t>
  </si>
  <si>
    <t>NATUREL Joel</t>
  </si>
  <si>
    <t>6/04 - Les Rêpes - Access</t>
  </si>
  <si>
    <t>MATHIEU Elvis</t>
  </si>
  <si>
    <t>GRAMMONT Florian</t>
  </si>
  <si>
    <t>Vesoul VTT</t>
  </si>
  <si>
    <t>BONNOT Cyrille</t>
  </si>
  <si>
    <t>GRANDCOLAS Robin</t>
  </si>
  <si>
    <t>ACT Belfort</t>
  </si>
  <si>
    <t>A4/A3</t>
  </si>
  <si>
    <t>Access 3 à compter du 8/04 (aurait dû monter le 1er/04) épreuve niveau supérieur</t>
  </si>
  <si>
    <t>PANNEQUIN Marc</t>
  </si>
  <si>
    <t>VSC Beaune</t>
  </si>
  <si>
    <t>COLIN Florian</t>
  </si>
  <si>
    <t>ROUSSELIN Yoann</t>
  </si>
  <si>
    <t>SCOD</t>
  </si>
  <si>
    <r>
      <t xml:space="preserve">11/04 - Ronde Comté Petite - 1ère Etape - A1-A2 / </t>
    </r>
    <r>
      <rPr>
        <b/>
        <sz val="12"/>
        <color theme="4"/>
        <rFont val="Arial"/>
        <family val="2"/>
      </rPr>
      <t>A3-A4</t>
    </r>
  </si>
  <si>
    <t>DUFRESNE Mathias</t>
  </si>
  <si>
    <t>MAINIER Maxime</t>
  </si>
  <si>
    <t>Les Fourgs Singlerack</t>
  </si>
  <si>
    <t>BERTIN DENIS Thomas</t>
  </si>
  <si>
    <t>VC Ornans</t>
  </si>
  <si>
    <t>CARTILLIER Quentin</t>
  </si>
  <si>
    <t>BRISEBARD Timothé</t>
  </si>
  <si>
    <t>CHARTRAIN Paul</t>
  </si>
  <si>
    <t>COULOT Arnaud</t>
  </si>
  <si>
    <t>WEBER Arnaud</t>
  </si>
  <si>
    <t>ALEXANDROFF Benoit</t>
  </si>
  <si>
    <t>MACLE Jordan</t>
  </si>
  <si>
    <t>AC Champagnole</t>
  </si>
  <si>
    <t>NOIRJEAN Martial</t>
  </si>
  <si>
    <t>MANIER Clément</t>
  </si>
  <si>
    <t>COLOMBATTO Laurent</t>
  </si>
  <si>
    <t>Licence individuelle internet</t>
  </si>
  <si>
    <t>PHILIPPOT Romuald</t>
  </si>
  <si>
    <t>MOUGIN Hervé</t>
  </si>
  <si>
    <t>MASONI Yoann</t>
  </si>
  <si>
    <t>MENESTRIER Benoit</t>
  </si>
  <si>
    <t>Access 3 à compter du 20/04 (aurait dû monter le 13/04) 2 victoires</t>
  </si>
  <si>
    <t>BAILLET Cédric</t>
  </si>
  <si>
    <t>NOIRJEAN Yannick</t>
  </si>
  <si>
    <r>
      <t xml:space="preserve">12/04 - Ronde Comté Petite - 2ème Etape - A1-A2 / </t>
    </r>
    <r>
      <rPr>
        <b/>
        <sz val="12"/>
        <color theme="4"/>
        <rFont val="Arial"/>
        <family val="2"/>
      </rPr>
      <t>A3-A4</t>
    </r>
  </si>
  <si>
    <r>
      <t xml:space="preserve">12/04 - Ronde Comté Petite - 3ème Etape - A1-A2 / </t>
    </r>
    <r>
      <rPr>
        <b/>
        <sz val="12"/>
        <color theme="4"/>
        <rFont val="Arial"/>
        <family val="2"/>
      </rPr>
      <t>A3-A4</t>
    </r>
  </si>
  <si>
    <r>
      <t xml:space="preserve">12/04 - Ronde Comté Petite - Clt Gl - A1-A2 / </t>
    </r>
    <r>
      <rPr>
        <b/>
        <sz val="12"/>
        <color theme="4"/>
        <rFont val="Arial"/>
        <family val="2"/>
      </rPr>
      <t>A3-A4</t>
    </r>
  </si>
  <si>
    <t>Open 3 à compter du 20/04  (aurait dû monter le 13/04) (Open 3 en 2025)</t>
  </si>
  <si>
    <t>Open 3 à compter du 8/04 (Open 3 en 2025)</t>
  </si>
  <si>
    <t>HENRIQUES PACAULT Bruno</t>
  </si>
  <si>
    <t>6/04 - Quessy (Hauts de France) Access 1-2-3-4</t>
  </si>
  <si>
    <t>12/04 - La Samatte (GE) - Open 3 - A1-A2</t>
  </si>
  <si>
    <t>Open 3 à compter du 20/04  (aurait dû monter le 13/04)</t>
  </si>
  <si>
    <t>Open 3 à compter du 20/04 (aurait dû monter le 13/04)</t>
  </si>
  <si>
    <t>19/04 - Saint Agnant Charentes Maritimes) A1-A2</t>
  </si>
  <si>
    <r>
      <t xml:space="preserve">6/04 - Pouillenay - </t>
    </r>
    <r>
      <rPr>
        <sz val="12"/>
        <color rgb="FF00509C"/>
        <rFont val="Arial"/>
        <family val="2"/>
      </rPr>
      <t>A3-A4</t>
    </r>
  </si>
  <si>
    <t>A2/A1/O3</t>
  </si>
  <si>
    <t>Access 1 à compter du 9/03 (A1 en 2025) - Open 3 à compter du 27/04</t>
  </si>
  <si>
    <t>26/04 - Saint Sauveur d'Aunis (Charentes Maritimes) - A1-A2-A3-A4</t>
  </si>
  <si>
    <r>
      <t xml:space="preserve">1er/05 - Damparis - A1-A2 / </t>
    </r>
    <r>
      <rPr>
        <b/>
        <sz val="12"/>
        <color rgb="FF00509C"/>
        <rFont val="Arial"/>
        <family val="2"/>
      </rPr>
      <t>A3-A4</t>
    </r>
  </si>
  <si>
    <r>
      <t xml:space="preserve">3/05 - Saugeais - A1-A2 / </t>
    </r>
    <r>
      <rPr>
        <b/>
        <sz val="12"/>
        <color rgb="FF00509C"/>
        <rFont val="Arial"/>
        <family val="2"/>
      </rPr>
      <t>A3-A4</t>
    </r>
  </si>
  <si>
    <t>GENDRAT Valentin</t>
  </si>
  <si>
    <t>A2/A1</t>
  </si>
  <si>
    <t>VINCENT Jérémy</t>
  </si>
  <si>
    <t>BERLIE Guillaume</t>
  </si>
  <si>
    <t>CANTET Simon</t>
  </si>
  <si>
    <t>ROUXEL Mickaël</t>
  </si>
  <si>
    <t>BRE</t>
  </si>
  <si>
    <t>MOUGIN Cyrille</t>
  </si>
  <si>
    <t>JEANNEROD Gaël</t>
  </si>
  <si>
    <t>VC Pontarlier</t>
  </si>
  <si>
    <t>KNEISLY Martial</t>
  </si>
  <si>
    <t>Team Cobra Cycling</t>
  </si>
  <si>
    <t>BERQUAND Manuel</t>
  </si>
  <si>
    <t>QUARRE Jean-Paul</t>
  </si>
  <si>
    <t>VACELET Anthony</t>
  </si>
  <si>
    <t>DUCHER Jérôme</t>
  </si>
  <si>
    <t>Access 1 à compter du 4/05 (épreuve de niveau supérieur)</t>
  </si>
  <si>
    <t>Access 3 à compter du 11/05 (épreuve de niveau supérieur)</t>
  </si>
  <si>
    <t>JACQUES Matthieu</t>
  </si>
  <si>
    <t>Roue d'Or Noidans</t>
  </si>
  <si>
    <t>VERNE Romaric</t>
  </si>
  <si>
    <t>Pass découverte-A4/A3</t>
  </si>
  <si>
    <r>
      <t>9/05 - Bonnetage - A1-A2 /</t>
    </r>
    <r>
      <rPr>
        <b/>
        <sz val="12"/>
        <color rgb="FF0074DE"/>
        <rFont val="Arial"/>
        <family val="2"/>
      </rPr>
      <t xml:space="preserve"> A3-A4</t>
    </r>
  </si>
  <si>
    <r>
      <t xml:space="preserve">8/05 - Valempoulières - A1-A2 </t>
    </r>
    <r>
      <rPr>
        <sz val="12"/>
        <rFont val="Arial"/>
        <family val="2"/>
      </rPr>
      <t>/</t>
    </r>
    <r>
      <rPr>
        <b/>
        <sz val="12"/>
        <color rgb="FF0074DE"/>
        <rFont val="Arial"/>
        <family val="2"/>
      </rPr>
      <t xml:space="preserve"> </t>
    </r>
    <r>
      <rPr>
        <b/>
        <sz val="12"/>
        <color rgb="FF00509C"/>
        <rFont val="Arial"/>
        <family val="2"/>
      </rPr>
      <t>A3-A4</t>
    </r>
  </si>
  <si>
    <r>
      <t xml:space="preserve">10/05 - Gray - </t>
    </r>
    <r>
      <rPr>
        <b/>
        <sz val="12"/>
        <color rgb="FF00509C"/>
        <rFont val="Arial"/>
        <family val="2"/>
      </rPr>
      <t>A3-A4</t>
    </r>
  </si>
  <si>
    <t>SASTRE Arnaud</t>
  </si>
  <si>
    <t>A3/A3</t>
  </si>
  <si>
    <t>Access 2 à compter du 10/05 (A2 en 2025)</t>
  </si>
  <si>
    <t>BRUANDET Laurent</t>
  </si>
  <si>
    <r>
      <t xml:space="preserve">10/05 - Champs/Yonne - A1-A2 / </t>
    </r>
    <r>
      <rPr>
        <b/>
        <sz val="12"/>
        <color rgb="FF00509C"/>
        <rFont val="Arial"/>
        <family val="2"/>
      </rPr>
      <t>A3-A4</t>
    </r>
  </si>
  <si>
    <t>GROPEAUX Ethan</t>
  </si>
  <si>
    <t>CC Varennes Vauzelle</t>
  </si>
  <si>
    <t>NORMAND Alexandre</t>
  </si>
  <si>
    <t>CORSET Willy</t>
  </si>
  <si>
    <t>A3/A2/A1</t>
  </si>
  <si>
    <t>A2 à compter du 20/04 (aurait dû monter le 13/04) 2 victoires en A3                      A1 à compter du 11/05 (épreuve de niveau supérieur)</t>
  </si>
  <si>
    <t>VIDBERG Manuel</t>
  </si>
  <si>
    <t>BOUDOT Thomas</t>
  </si>
  <si>
    <t>Amicale Cycliste Bisontine</t>
  </si>
  <si>
    <t>JOYEUX Loic</t>
  </si>
  <si>
    <t>VC Montbéliard</t>
  </si>
  <si>
    <t>LOMBARDOT Fabrice</t>
  </si>
  <si>
    <t>CLERC David</t>
  </si>
  <si>
    <t xml:space="preserve">A2 à compter du 11/05 </t>
  </si>
  <si>
    <t>A3 à compter du 11/05</t>
  </si>
  <si>
    <t>MICHAUD Romain</t>
  </si>
  <si>
    <t>PERRIN Jules</t>
  </si>
  <si>
    <t>ROSSELET Hervé</t>
  </si>
  <si>
    <r>
      <t>14/05 - Amancey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</si>
  <si>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r>
      <t>14/05 - Domats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</si>
  <si>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Open 3 à compter du 18/05 (Open 3 en 2025)</t>
  </si>
  <si>
    <t>MOUREAUX Mathis</t>
  </si>
  <si>
    <t>MANNEVY Nicolas</t>
  </si>
  <si>
    <t>Normandie</t>
  </si>
  <si>
    <t>HAUTECOEUR Frédéric</t>
  </si>
  <si>
    <t>JEUFFROY Clément</t>
  </si>
  <si>
    <t>ANNAVAL Brice</t>
  </si>
  <si>
    <t>JEUFFROY Laurent</t>
  </si>
  <si>
    <r>
      <t>16/05 - Vincent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</si>
  <si>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JECHOUX Cyril</t>
  </si>
  <si>
    <t>CC Belfort Miotte</t>
  </si>
  <si>
    <t>VERRIEN David</t>
  </si>
  <si>
    <t>Team Reflex Racing</t>
  </si>
  <si>
    <t>CUCHE Jean-Noël</t>
  </si>
  <si>
    <t>Frasne Drugeon</t>
  </si>
  <si>
    <t>SIGUIER Lionel</t>
  </si>
  <si>
    <t>LAVRY Boris</t>
  </si>
  <si>
    <r>
      <t>23/05 - Amange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</si>
  <si>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r>
      <t>25/05 -Dole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</si>
  <si>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GIRAUD Mathias</t>
  </si>
  <si>
    <t>RUEZ Fabien</t>
  </si>
  <si>
    <t>FRIGIOLINI Stéphane</t>
  </si>
  <si>
    <t>HANS Patrice</t>
  </si>
  <si>
    <t>AS de l'Allan</t>
  </si>
  <si>
    <t>BURGY David</t>
  </si>
  <si>
    <t>LOUF Maxime</t>
  </si>
  <si>
    <t>Cetre Val d Loire</t>
  </si>
  <si>
    <t>KAESER Calvin</t>
  </si>
  <si>
    <t xml:space="preserve"> </t>
  </si>
  <si>
    <r>
      <t>25/05 -Champignelles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</si>
  <si>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TAGOT Romain</t>
  </si>
  <si>
    <t>Access 1 à compter du 26/05 (épreuve de niveau supérieur)</t>
  </si>
  <si>
    <t>Access 1 à compter du 4/05 (épreuve de niveau supérieur)/Open 3 à compter du 26/06</t>
  </si>
  <si>
    <t>DUHAUTOY Ludovic</t>
  </si>
  <si>
    <t>DUMONT Didier</t>
  </si>
  <si>
    <t>VC du Bornant</t>
  </si>
  <si>
    <t>MEUNIER Christophe</t>
  </si>
  <si>
    <t>VC du Senonais</t>
  </si>
  <si>
    <t>MOCQUERY Patrick</t>
  </si>
  <si>
    <t>BELAIR Olivier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</si>
</sst>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31">
    <font>
      <sz val="10"/>
      <color rgb="FF000000"/>
      <name val="Arial1"/>
      <charset val="1"/>
    </font>
    <font>
      <b/>
      <i/>
      <sz val="16"/>
      <color rgb="FF000000"/>
      <name val="Arial1"/>
      <charset val="1"/>
    </font>
    <font>
      <b/>
      <i/>
      <u/>
      <sz val="10"/>
      <color rgb="FF000000"/>
      <name val="Arial1"/>
      <charset val="1"/>
    </font>
    <font>
      <sz val="10"/>
      <color rgb="FF000000"/>
      <name val="Arial1"/>
      <charset val="1"/>
    </font>
    <font>
      <sz val="8"/>
      <name val="Arial1"/>
      <charset val="1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theme="4"/>
      <name val="Arial"/>
      <family val="2"/>
    </font>
    <font>
      <sz val="12"/>
      <color rgb="FF00509C"/>
      <name val="Arial"/>
      <family val="2"/>
    </font>
    <font>
      <b/>
      <sz val="10"/>
      <color rgb="FF00509C"/>
      <name val="Arial"/>
      <family val="2"/>
    </font>
    <font>
      <sz val="12"/>
      <color rgb="FF0074DE"/>
      <name val="Arial"/>
      <family val="2"/>
    </font>
    <font>
      <b/>
      <sz val="10"/>
      <color rgb="FF0074DE"/>
      <name val="Arial"/>
      <family val="2"/>
    </font>
    <font>
      <b/>
      <sz val="10"/>
      <color rgb="FF0054A1"/>
      <name val="Arial"/>
      <family val="2"/>
    </font>
    <font>
      <b/>
      <sz val="10"/>
      <color rgb="FF0070C0"/>
      <name val="Arial"/>
      <family val="2"/>
    </font>
    <font>
      <b/>
      <sz val="10"/>
      <color rgb="FFED0000"/>
      <name val="Arial"/>
      <family val="2"/>
    </font>
    <font>
      <b/>
      <sz val="12"/>
      <color theme="1"/>
      <name val="Arial"/>
      <family val="2"/>
    </font>
    <font>
      <sz val="12"/>
      <color rgb="FF007BB8"/>
      <name val="Arial"/>
      <family val="2"/>
    </font>
    <font>
      <sz val="12"/>
      <color rgb="FF0066FF"/>
      <name val="Arial"/>
      <family val="2"/>
    </font>
    <font>
      <b/>
      <sz val="10"/>
      <color rgb="FF0066FF"/>
      <name val="Arial"/>
      <family val="2"/>
    </font>
    <font>
      <b/>
      <sz val="12"/>
      <color theme="4"/>
      <name val="Arial"/>
      <family val="2"/>
    </font>
    <font>
      <b/>
      <sz val="10"/>
      <color rgb="FF00558F"/>
      <name val="Arial"/>
      <family val="2"/>
    </font>
    <font>
      <b/>
      <sz val="12"/>
      <color rgb="FF00509C"/>
      <name val="Arial"/>
      <family val="2"/>
    </font>
    <font>
      <b/>
      <sz val="12"/>
      <color rgb="FF0074DE"/>
      <name val="Arial"/>
      <family val="2"/>
    </font>
    <font>
      <b/>
      <sz val="10"/>
      <color rgb="FF007BB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rgb="FFFFFFCC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 applyBorder="0" applyProtection="0">
      <alignment horizontal="center" textRotation="90"/>
    </xf>
    <xf numFmtId="0" fontId="3" fillId="0" borderId="0"/>
    <xf numFmtId="0" fontId="3" fillId="0" borderId="0"/>
    <xf numFmtId="0" fontId="2" fillId="0" borderId="0" applyBorder="0" applyProtection="0"/>
    <xf numFmtId="164" fontId="2" fillId="0" borderId="0" applyBorder="0" applyProtection="0"/>
  </cellStyleXfs>
  <cellXfs count="101">
    <xf numFmtId="0" fontId="0" fillId="0" borderId="0" xfId="0"/>
    <xf numFmtId="0" fontId="7" fillId="0" borderId="0" xfId="0" applyFont="1"/>
    <xf numFmtId="0" fontId="7" fillId="6" borderId="0" xfId="0" applyFont="1" applyFill="1"/>
    <xf numFmtId="0" fontId="8" fillId="3" borderId="4" xfId="0" applyFont="1" applyFill="1" applyBorder="1"/>
    <xf numFmtId="0" fontId="7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4" borderId="7" xfId="0" applyFont="1" applyFill="1" applyBorder="1"/>
    <xf numFmtId="0" fontId="6" fillId="3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textRotation="180"/>
    </xf>
    <xf numFmtId="0" fontId="6" fillId="4" borderId="7" xfId="0" applyFont="1" applyFill="1" applyBorder="1" applyAlignment="1">
      <alignment horizontal="left"/>
    </xf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/>
    <xf numFmtId="0" fontId="6" fillId="0" borderId="7" xfId="0" applyFont="1" applyBorder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6" fillId="8" borderId="7" xfId="0" applyFont="1" applyFill="1" applyBorder="1"/>
    <xf numFmtId="0" fontId="6" fillId="6" borderId="7" xfId="0" applyFont="1" applyFill="1" applyBorder="1"/>
    <xf numFmtId="0" fontId="6" fillId="6" borderId="7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6" fillId="9" borderId="7" xfId="0" applyFont="1" applyFill="1" applyBorder="1"/>
    <xf numFmtId="0" fontId="5" fillId="6" borderId="5" xfId="0" applyFont="1" applyFill="1" applyBorder="1" applyAlignment="1">
      <alignment horizontal="center"/>
    </xf>
    <xf numFmtId="0" fontId="8" fillId="6" borderId="4" xfId="0" applyFont="1" applyFill="1" applyBorder="1"/>
    <xf numFmtId="0" fontId="6" fillId="10" borderId="7" xfId="0" applyFont="1" applyFill="1" applyBorder="1"/>
    <xf numFmtId="0" fontId="6" fillId="10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6" fontId="13" fillId="4" borderId="10" xfId="0" applyNumberFormat="1" applyFont="1" applyFill="1" applyBorder="1" applyAlignment="1">
      <alignment horizontal="center" vertical="center" textRotation="180"/>
    </xf>
    <xf numFmtId="0" fontId="6" fillId="6" borderId="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textRotation="180"/>
    </xf>
    <xf numFmtId="0" fontId="15" fillId="7" borderId="3" xfId="0" applyFont="1" applyFill="1" applyBorder="1" applyAlignment="1">
      <alignment horizontal="center" vertical="center" textRotation="180"/>
    </xf>
    <xf numFmtId="0" fontId="6" fillId="2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textRotation="180"/>
    </xf>
    <xf numFmtId="0" fontId="15" fillId="4" borderId="7" xfId="0" applyFont="1" applyFill="1" applyBorder="1" applyAlignment="1">
      <alignment horizontal="center" vertical="center" textRotation="180"/>
    </xf>
    <xf numFmtId="16" fontId="13" fillId="4" borderId="7" xfId="0" applyNumberFormat="1" applyFont="1" applyFill="1" applyBorder="1" applyAlignment="1">
      <alignment horizontal="center" vertical="center" textRotation="180"/>
    </xf>
    <xf numFmtId="0" fontId="20" fillId="4" borderId="12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textRotation="180"/>
    </xf>
    <xf numFmtId="0" fontId="15" fillId="4" borderId="12" xfId="0" applyFont="1" applyFill="1" applyBorder="1" applyAlignment="1">
      <alignment horizontal="center" vertical="center" textRotation="180"/>
    </xf>
    <xf numFmtId="16" fontId="13" fillId="4" borderId="13" xfId="0" applyNumberFormat="1" applyFont="1" applyFill="1" applyBorder="1" applyAlignment="1">
      <alignment horizontal="center" vertical="center" textRotation="180"/>
    </xf>
    <xf numFmtId="0" fontId="8" fillId="6" borderId="5" xfId="0" applyFont="1" applyFill="1" applyBorder="1"/>
    <xf numFmtId="0" fontId="10" fillId="4" borderId="8" xfId="0" applyFont="1" applyFill="1" applyBorder="1" applyAlignment="1">
      <alignment horizontal="center" vertical="center" textRotation="180"/>
    </xf>
    <xf numFmtId="0" fontId="10" fillId="4" borderId="12" xfId="0" applyFont="1" applyFill="1" applyBorder="1" applyAlignment="1">
      <alignment horizontal="center" vertical="center" textRotation="180"/>
    </xf>
    <xf numFmtId="0" fontId="8" fillId="0" borderId="5" xfId="0" applyFont="1" applyBorder="1"/>
    <xf numFmtId="0" fontId="6" fillId="2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textRotation="180"/>
    </xf>
    <xf numFmtId="0" fontId="11" fillId="2" borderId="17" xfId="0" applyFont="1" applyFill="1" applyBorder="1" applyAlignment="1">
      <alignment horizontal="center" vertical="center" textRotation="180"/>
    </xf>
    <xf numFmtId="0" fontId="6" fillId="6" borderId="7" xfId="0" applyFont="1" applyFill="1" applyBorder="1" applyAlignment="1">
      <alignment horizontal="center"/>
    </xf>
    <xf numFmtId="0" fontId="21" fillId="4" borderId="7" xfId="0" applyFont="1" applyFill="1" applyBorder="1"/>
    <xf numFmtId="0" fontId="21" fillId="0" borderId="11" xfId="0" applyFont="1" applyBorder="1" applyAlignment="1">
      <alignment horizontal="left" vertical="center"/>
    </xf>
    <xf numFmtId="0" fontId="18" fillId="4" borderId="13" xfId="0" applyFont="1" applyFill="1" applyBorder="1" applyAlignment="1">
      <alignment horizontal="center" vertical="center"/>
    </xf>
    <xf numFmtId="16" fontId="22" fillId="4" borderId="13" xfId="0" applyNumberFormat="1" applyFont="1" applyFill="1" applyBorder="1" applyAlignment="1">
      <alignment horizontal="center" vertical="center" textRotation="180"/>
    </xf>
    <xf numFmtId="0" fontId="12" fillId="7" borderId="3" xfId="0" applyFont="1" applyFill="1" applyBorder="1" applyAlignment="1">
      <alignment horizontal="center" vertical="center" textRotation="180"/>
    </xf>
    <xf numFmtId="16" fontId="13" fillId="7" borderId="10" xfId="0" applyNumberFormat="1" applyFont="1" applyFill="1" applyBorder="1" applyAlignment="1">
      <alignment horizontal="center" vertical="center" textRotation="180"/>
    </xf>
    <xf numFmtId="0" fontId="6" fillId="11" borderId="9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16" fontId="13" fillId="4" borderId="12" xfId="0" applyNumberFormat="1" applyFont="1" applyFill="1" applyBorder="1" applyAlignment="1">
      <alignment horizontal="center" vertical="center" textRotation="180"/>
    </xf>
    <xf numFmtId="0" fontId="18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16" fontId="22" fillId="4" borderId="12" xfId="0" applyNumberFormat="1" applyFont="1" applyFill="1" applyBorder="1" applyAlignment="1">
      <alignment horizontal="center" vertical="center" textRotation="180"/>
    </xf>
    <xf numFmtId="0" fontId="6" fillId="5" borderId="14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/>
    </xf>
    <xf numFmtId="0" fontId="21" fillId="6" borderId="11" xfId="0" applyFont="1" applyFill="1" applyBorder="1" applyAlignment="1">
      <alignment horizontal="left" vertical="center"/>
    </xf>
    <xf numFmtId="0" fontId="14" fillId="6" borderId="0" xfId="0" applyFont="1" applyFill="1" applyAlignment="1">
      <alignment horizontal="center"/>
    </xf>
    <xf numFmtId="0" fontId="27" fillId="4" borderId="7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/>
    </xf>
    <xf numFmtId="16" fontId="13" fillId="13" borderId="10" xfId="0" applyNumberFormat="1" applyFont="1" applyFill="1" applyBorder="1" applyAlignment="1">
      <alignment horizontal="center" vertical="center" textRotation="180"/>
    </xf>
    <xf numFmtId="16" fontId="13" fillId="4" borderId="8" xfId="0" applyNumberFormat="1" applyFont="1" applyFill="1" applyBorder="1" applyAlignment="1">
      <alignment horizontal="center" vertical="center" textRotation="180"/>
    </xf>
    <xf numFmtId="0" fontId="16" fillId="4" borderId="8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0" fontId="25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</cellXfs>
  <cellStyles count="6">
    <cellStyle name="Heading1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Result" xfId="4" xr:uid="{00000000-0005-0000-0000-000004000000}"/>
    <cellStyle name="Result2" xfId="5" xr:uid="{00000000-0005-0000-0000-000005000000}"/>
  </cellStyles>
  <dxfs count="4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860D"/>
      <rgbColor rgb="FFFF4000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74DE"/>
      <color rgb="FF0D8C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2"/>
  <sheetViews>
    <sheetView tabSelected="1" zoomScale="77" zoomScaleNormal="77" workbookViewId="0">
      <pane xSplit="3" ySplit="1" topLeftCell="D2" activePane="bottomRight" state="frozen"/>
      <selection pane="topRight" activeCell="D1" sqref="D1"/>
      <selection pane="bottomLeft" activeCell="A23" sqref="A23"/>
      <selection pane="bottomRight" activeCell="AG8" sqref="AG8"/>
    </sheetView>
  </sheetViews>
  <sheetFormatPr baseColWidth="10" defaultColWidth="3.7109375" defaultRowHeight="12.75"/>
  <cols>
    <col min="1" max="1" width="34" style="5" customWidth="1"/>
    <col min="2" max="2" width="30.7109375" style="6" customWidth="1"/>
    <col min="3" max="3" width="21.28515625" style="5" customWidth="1"/>
    <col min="4" max="5" width="4.7109375" style="1" customWidth="1"/>
    <col min="6" max="36" width="4.7109375" style="2" customWidth="1"/>
    <col min="37" max="37" width="9.42578125" style="1" customWidth="1"/>
    <col min="38" max="38" width="80.7109375" style="1" customWidth="1"/>
    <col min="39" max="993" width="3.7109375" style="1"/>
    <col min="994" max="1024" width="4" style="1" customWidth="1"/>
    <col min="1025" max="16384" width="3.7109375" style="1"/>
  </cols>
  <sheetData>
    <row r="1" spans="1:38" ht="380.1" customHeight="1" thickBot="1">
      <c r="A1" s="17" t="s">
        <v>0</v>
      </c>
      <c r="B1" s="17" t="s">
        <v>1</v>
      </c>
      <c r="C1" s="64" t="s">
        <v>2</v>
      </c>
      <c r="D1" s="41" t="s">
        <v>6</v>
      </c>
      <c r="E1" s="42" t="s">
        <v>21</v>
      </c>
      <c r="F1" s="42" t="s">
        <v>28</v>
      </c>
      <c r="G1" s="70" t="s">
        <v>50</v>
      </c>
      <c r="H1" s="71" t="s">
        <v>51</v>
      </c>
      <c r="I1" s="71" t="s">
        <v>61</v>
      </c>
      <c r="J1" s="71" t="s">
        <v>75</v>
      </c>
      <c r="K1" s="71" t="s">
        <v>91</v>
      </c>
      <c r="L1" s="71" t="s">
        <v>101</v>
      </c>
      <c r="M1" s="71" t="s">
        <v>151</v>
      </c>
      <c r="N1" s="88" t="s">
        <v>146</v>
      </c>
      <c r="O1" s="71" t="s">
        <v>115</v>
      </c>
      <c r="P1" s="71" t="s">
        <v>140</v>
      </c>
      <c r="Q1" s="71" t="s">
        <v>141</v>
      </c>
      <c r="R1" s="71" t="s">
        <v>142</v>
      </c>
      <c r="S1" s="88" t="s">
        <v>147</v>
      </c>
      <c r="T1" s="88" t="s">
        <v>150</v>
      </c>
      <c r="U1" s="88" t="s">
        <v>154</v>
      </c>
      <c r="V1" s="71" t="s">
        <v>155</v>
      </c>
      <c r="W1" s="71" t="s">
        <v>156</v>
      </c>
      <c r="X1" s="71" t="s">
        <v>180</v>
      </c>
      <c r="Y1" s="71" t="s">
        <v>179</v>
      </c>
      <c r="Z1" s="71" t="s">
        <v>181</v>
      </c>
      <c r="AA1" s="71" t="s">
        <v>186</v>
      </c>
      <c r="AB1" s="71" t="s">
        <v>205</v>
      </c>
      <c r="AC1" s="71" t="s">
        <v>206</v>
      </c>
      <c r="AD1" s="71" t="s">
        <v>215</v>
      </c>
      <c r="AE1" s="71" t="s">
        <v>224</v>
      </c>
      <c r="AF1" s="71" t="s">
        <v>225</v>
      </c>
      <c r="AG1" s="71" t="s">
        <v>236</v>
      </c>
      <c r="AH1" s="38"/>
      <c r="AI1" s="38"/>
      <c r="AJ1" s="9"/>
      <c r="AK1" s="43" t="s">
        <v>3</v>
      </c>
      <c r="AL1" s="4" t="s">
        <v>4</v>
      </c>
    </row>
    <row r="2" spans="1:38" ht="18" customHeight="1">
      <c r="A2" s="17"/>
      <c r="B2" s="17"/>
      <c r="C2" s="47"/>
      <c r="D2" s="63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56"/>
      <c r="AK2" s="59"/>
      <c r="AL2" s="40"/>
    </row>
    <row r="3" spans="1:38" ht="18" customHeight="1">
      <c r="A3" s="25" t="s">
        <v>126</v>
      </c>
      <c r="B3" s="26" t="s">
        <v>8</v>
      </c>
      <c r="C3" s="65" t="s">
        <v>9</v>
      </c>
      <c r="D3" s="52"/>
      <c r="E3" s="53"/>
      <c r="F3" s="54"/>
      <c r="G3" s="54"/>
      <c r="H3" s="76"/>
      <c r="I3" s="54"/>
      <c r="J3" s="54"/>
      <c r="K3" s="54"/>
      <c r="L3" s="54"/>
      <c r="M3" s="54"/>
      <c r="N3" s="54"/>
      <c r="O3" s="54"/>
      <c r="P3" s="54"/>
      <c r="Q3" s="46">
        <v>2</v>
      </c>
      <c r="R3" s="54"/>
      <c r="S3" s="54"/>
      <c r="T3" s="54"/>
      <c r="U3" s="54"/>
      <c r="V3" s="54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57"/>
      <c r="AK3" s="60">
        <f t="shared" ref="AK3:AK39" si="0">SUM(E3:AJ3)</f>
        <v>2</v>
      </c>
      <c r="AL3" s="40"/>
    </row>
    <row r="4" spans="1:38" ht="18" customHeight="1">
      <c r="A4" s="25" t="s">
        <v>213</v>
      </c>
      <c r="B4" s="26" t="s">
        <v>11</v>
      </c>
      <c r="C4" s="65" t="s">
        <v>12</v>
      </c>
      <c r="D4" s="28">
        <v>1</v>
      </c>
      <c r="E4" s="53"/>
      <c r="F4" s="54"/>
      <c r="G4" s="54"/>
      <c r="H4" s="76"/>
      <c r="I4" s="54"/>
      <c r="J4" s="54"/>
      <c r="K4" s="54"/>
      <c r="L4" s="54"/>
      <c r="M4" s="54"/>
      <c r="N4" s="54"/>
      <c r="O4" s="54"/>
      <c r="P4" s="54"/>
      <c r="Q4" s="46"/>
      <c r="R4" s="54"/>
      <c r="S4" s="54"/>
      <c r="T4" s="54"/>
      <c r="U4" s="54"/>
      <c r="V4" s="54"/>
      <c r="W4" s="76"/>
      <c r="X4" s="76"/>
      <c r="Y4" s="76"/>
      <c r="Z4" s="76"/>
      <c r="AA4" s="76"/>
      <c r="AB4" s="76"/>
      <c r="AC4" s="78">
        <v>6</v>
      </c>
      <c r="AD4" s="76"/>
      <c r="AE4" s="76"/>
      <c r="AF4" s="76"/>
      <c r="AG4" s="76"/>
      <c r="AH4" s="76"/>
      <c r="AI4" s="76"/>
      <c r="AJ4" s="57"/>
      <c r="AK4" s="60">
        <f t="shared" si="0"/>
        <v>6</v>
      </c>
      <c r="AL4" s="40"/>
    </row>
    <row r="5" spans="1:38" ht="18" customHeight="1">
      <c r="A5" s="7" t="s">
        <v>138</v>
      </c>
      <c r="B5" s="10" t="s">
        <v>40</v>
      </c>
      <c r="C5" s="65" t="s">
        <v>12</v>
      </c>
      <c r="D5" s="52"/>
      <c r="E5" s="53"/>
      <c r="F5" s="54"/>
      <c r="G5" s="54"/>
      <c r="H5" s="76"/>
      <c r="I5" s="54"/>
      <c r="J5" s="54"/>
      <c r="K5" s="54"/>
      <c r="L5" s="54"/>
      <c r="M5" s="54"/>
      <c r="N5" s="54"/>
      <c r="O5" s="54"/>
      <c r="P5" s="54"/>
      <c r="Q5" s="86">
        <v>4</v>
      </c>
      <c r="R5" s="54"/>
      <c r="S5" s="54"/>
      <c r="T5" s="54"/>
      <c r="U5" s="54"/>
      <c r="V5" s="54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57"/>
      <c r="AK5" s="60">
        <f t="shared" si="0"/>
        <v>4</v>
      </c>
      <c r="AL5" s="40"/>
    </row>
    <row r="6" spans="1:38" ht="18" customHeight="1">
      <c r="A6" s="25" t="s">
        <v>54</v>
      </c>
      <c r="B6" s="26" t="s">
        <v>8</v>
      </c>
      <c r="C6" s="65" t="s">
        <v>9</v>
      </c>
      <c r="D6" s="52"/>
      <c r="E6" s="53"/>
      <c r="F6" s="54"/>
      <c r="G6" s="54"/>
      <c r="H6" s="45">
        <v>1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57"/>
      <c r="AK6" s="60">
        <f t="shared" si="0"/>
        <v>1</v>
      </c>
      <c r="AL6" s="40"/>
    </row>
    <row r="7" spans="1:38" ht="18" customHeight="1">
      <c r="A7" s="25" t="s">
        <v>24</v>
      </c>
      <c r="B7" s="26" t="s">
        <v>11</v>
      </c>
      <c r="C7" s="72" t="s">
        <v>52</v>
      </c>
      <c r="D7" s="28">
        <v>1</v>
      </c>
      <c r="E7" s="27">
        <v>4</v>
      </c>
      <c r="F7" s="69"/>
      <c r="G7" s="54"/>
      <c r="H7" s="27">
        <v>4</v>
      </c>
      <c r="I7" s="54"/>
      <c r="J7" s="54"/>
      <c r="K7" s="29">
        <v>4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6"/>
      <c r="X7" s="76"/>
      <c r="Y7" s="76"/>
      <c r="Z7" s="76"/>
      <c r="AA7" s="81">
        <v>4</v>
      </c>
      <c r="AB7" s="76"/>
      <c r="AC7" s="29">
        <v>6</v>
      </c>
      <c r="AD7" s="76"/>
      <c r="AE7" s="76"/>
      <c r="AF7" s="76"/>
      <c r="AG7" s="76"/>
      <c r="AH7" s="76"/>
      <c r="AI7" s="76"/>
      <c r="AJ7" s="57"/>
      <c r="AK7" s="60">
        <f t="shared" si="0"/>
        <v>22</v>
      </c>
      <c r="AL7" s="67" t="s">
        <v>207</v>
      </c>
    </row>
    <row r="8" spans="1:38" ht="18" customHeight="1">
      <c r="A8" s="7" t="s">
        <v>246</v>
      </c>
      <c r="B8" s="10" t="s">
        <v>244</v>
      </c>
      <c r="C8" s="74" t="s">
        <v>15</v>
      </c>
      <c r="D8" s="28"/>
      <c r="E8" s="45"/>
      <c r="F8" s="69"/>
      <c r="G8" s="54"/>
      <c r="H8" s="45"/>
      <c r="I8" s="54"/>
      <c r="J8" s="54"/>
      <c r="K8" s="46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76"/>
      <c r="X8" s="76"/>
      <c r="Y8" s="76"/>
      <c r="Z8" s="76"/>
      <c r="AA8" s="94"/>
      <c r="AB8" s="76"/>
      <c r="AC8" s="45"/>
      <c r="AD8" s="76"/>
      <c r="AE8" s="76"/>
      <c r="AF8" s="76"/>
      <c r="AG8" s="91">
        <v>1</v>
      </c>
      <c r="AH8" s="76"/>
      <c r="AI8" s="76"/>
      <c r="AJ8" s="57"/>
      <c r="AK8" s="60">
        <f t="shared" si="0"/>
        <v>1</v>
      </c>
      <c r="AL8" s="67"/>
    </row>
    <row r="9" spans="1:38" ht="18" customHeight="1">
      <c r="A9" s="7" t="s">
        <v>67</v>
      </c>
      <c r="B9" s="10" t="s">
        <v>68</v>
      </c>
      <c r="C9" s="74" t="s">
        <v>12</v>
      </c>
      <c r="D9" s="28">
        <v>1</v>
      </c>
      <c r="E9" s="45"/>
      <c r="F9" s="69"/>
      <c r="G9" s="54"/>
      <c r="H9" s="45"/>
      <c r="I9" s="36">
        <v>6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76"/>
      <c r="X9" s="76"/>
      <c r="Y9" s="76"/>
      <c r="Z9" s="76"/>
      <c r="AA9" s="76"/>
      <c r="AB9" s="76"/>
      <c r="AC9" s="76"/>
      <c r="AD9" s="76"/>
      <c r="AE9" s="68">
        <v>4</v>
      </c>
      <c r="AF9" s="76"/>
      <c r="AG9" s="76"/>
      <c r="AH9" s="76"/>
      <c r="AI9" s="76"/>
      <c r="AJ9" s="57"/>
      <c r="AK9" s="60">
        <f t="shared" si="0"/>
        <v>10</v>
      </c>
      <c r="AL9" s="40"/>
    </row>
    <row r="10" spans="1:38" ht="18" customHeight="1">
      <c r="A10" s="25" t="s">
        <v>160</v>
      </c>
      <c r="B10" s="26" t="s">
        <v>8</v>
      </c>
      <c r="C10" s="74" t="s">
        <v>9</v>
      </c>
      <c r="D10" s="80"/>
      <c r="E10" s="45"/>
      <c r="F10" s="69"/>
      <c r="G10" s="54"/>
      <c r="H10" s="45"/>
      <c r="I10" s="81"/>
      <c r="J10" s="54"/>
      <c r="K10" s="54"/>
      <c r="L10" s="54"/>
      <c r="M10" s="54"/>
      <c r="N10" s="76"/>
      <c r="O10" s="76"/>
      <c r="P10" s="54"/>
      <c r="Q10" s="54"/>
      <c r="R10" s="54"/>
      <c r="S10" s="54"/>
      <c r="T10" s="54"/>
      <c r="U10" s="54"/>
      <c r="V10" s="54"/>
      <c r="W10" s="46">
        <v>2</v>
      </c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57"/>
      <c r="AK10" s="60">
        <f t="shared" si="0"/>
        <v>2</v>
      </c>
      <c r="AL10" s="40"/>
    </row>
    <row r="11" spans="1:38" ht="18" customHeight="1">
      <c r="A11" s="7" t="s">
        <v>119</v>
      </c>
      <c r="B11" s="10" t="s">
        <v>120</v>
      </c>
      <c r="C11" s="74" t="s">
        <v>31</v>
      </c>
      <c r="D11" s="80"/>
      <c r="E11" s="45"/>
      <c r="F11" s="69"/>
      <c r="G11" s="54"/>
      <c r="H11" s="45"/>
      <c r="I11" s="81"/>
      <c r="J11" s="54"/>
      <c r="K11" s="54"/>
      <c r="L11" s="54"/>
      <c r="M11" s="54"/>
      <c r="N11" s="76"/>
      <c r="O11" s="45">
        <v>1</v>
      </c>
      <c r="P11" s="54"/>
      <c r="Q11" s="54"/>
      <c r="R11" s="54"/>
      <c r="S11" s="54"/>
      <c r="T11" s="54"/>
      <c r="U11" s="54"/>
      <c r="V11" s="54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57"/>
      <c r="AK11" s="60">
        <f t="shared" si="0"/>
        <v>1</v>
      </c>
      <c r="AL11" s="40"/>
    </row>
    <row r="12" spans="1:38" ht="18" customHeight="1">
      <c r="A12" s="7" t="s">
        <v>169</v>
      </c>
      <c r="B12" s="10" t="s">
        <v>43</v>
      </c>
      <c r="C12" s="74" t="s">
        <v>12</v>
      </c>
      <c r="D12" s="80"/>
      <c r="E12" s="45"/>
      <c r="F12" s="69"/>
      <c r="G12" s="54"/>
      <c r="H12" s="45"/>
      <c r="I12" s="81"/>
      <c r="J12" s="54"/>
      <c r="K12" s="54"/>
      <c r="L12" s="54"/>
      <c r="M12" s="54"/>
      <c r="N12" s="76"/>
      <c r="O12" s="45"/>
      <c r="P12" s="54"/>
      <c r="Q12" s="54"/>
      <c r="R12" s="54"/>
      <c r="S12" s="54"/>
      <c r="T12" s="54"/>
      <c r="U12" s="54"/>
      <c r="V12" s="91">
        <v>3</v>
      </c>
      <c r="W12" s="76"/>
      <c r="X12" s="76"/>
      <c r="Y12" s="76"/>
      <c r="Z12" s="76"/>
      <c r="AA12" s="76"/>
      <c r="AB12" s="68">
        <v>4</v>
      </c>
      <c r="AC12" s="76"/>
      <c r="AD12" s="76"/>
      <c r="AE12" s="76"/>
      <c r="AF12" s="68">
        <v>2</v>
      </c>
      <c r="AG12" s="76"/>
      <c r="AH12" s="76"/>
      <c r="AI12" s="76"/>
      <c r="AJ12" s="57"/>
      <c r="AK12" s="60">
        <f t="shared" si="0"/>
        <v>9</v>
      </c>
      <c r="AL12" s="40"/>
    </row>
    <row r="13" spans="1:38" ht="18" customHeight="1">
      <c r="A13" s="25" t="s">
        <v>16</v>
      </c>
      <c r="B13" s="26" t="s">
        <v>11</v>
      </c>
      <c r="C13" s="21" t="s">
        <v>9</v>
      </c>
      <c r="D13" s="52"/>
      <c r="E13" s="45">
        <v>2</v>
      </c>
      <c r="F13" s="69"/>
      <c r="G13" s="54"/>
      <c r="H13" s="45">
        <v>3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57"/>
      <c r="AK13" s="60">
        <f t="shared" si="0"/>
        <v>5</v>
      </c>
      <c r="AL13" s="40"/>
    </row>
    <row r="14" spans="1:38" ht="18" customHeight="1">
      <c r="A14" s="7" t="s">
        <v>105</v>
      </c>
      <c r="B14" s="10" t="s">
        <v>47</v>
      </c>
      <c r="C14" s="21" t="s">
        <v>31</v>
      </c>
      <c r="D14" s="52"/>
      <c r="E14" s="45"/>
      <c r="F14" s="69"/>
      <c r="G14" s="54"/>
      <c r="H14" s="45"/>
      <c r="I14" s="54"/>
      <c r="J14" s="54"/>
      <c r="K14" s="54"/>
      <c r="L14" s="46">
        <v>2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57"/>
      <c r="AK14" s="60">
        <f t="shared" si="0"/>
        <v>2</v>
      </c>
      <c r="AL14" s="40"/>
    </row>
    <row r="15" spans="1:38" ht="18" customHeight="1">
      <c r="A15" s="7" t="s">
        <v>194</v>
      </c>
      <c r="B15" s="10" t="s">
        <v>195</v>
      </c>
      <c r="C15" s="21" t="s">
        <v>9</v>
      </c>
      <c r="D15" s="52"/>
      <c r="E15" s="45"/>
      <c r="F15" s="69"/>
      <c r="G15" s="54"/>
      <c r="H15" s="45"/>
      <c r="I15" s="54"/>
      <c r="J15" s="54"/>
      <c r="K15" s="54"/>
      <c r="L15" s="46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76"/>
      <c r="X15" s="76"/>
      <c r="Y15" s="45">
        <v>1</v>
      </c>
      <c r="Z15" s="76"/>
      <c r="AA15" s="76"/>
      <c r="AB15" s="76"/>
      <c r="AC15" s="76"/>
      <c r="AD15" s="76"/>
      <c r="AE15" s="76"/>
      <c r="AF15" s="46">
        <v>2</v>
      </c>
      <c r="AG15" s="76"/>
      <c r="AH15" s="76"/>
      <c r="AI15" s="76"/>
      <c r="AJ15" s="57"/>
      <c r="AK15" s="60">
        <f t="shared" si="0"/>
        <v>3</v>
      </c>
      <c r="AL15" s="40"/>
    </row>
    <row r="16" spans="1:38" ht="18" customHeight="1">
      <c r="A16" s="7" t="s">
        <v>25</v>
      </c>
      <c r="B16" s="10" t="s">
        <v>10</v>
      </c>
      <c r="C16" s="21" t="s">
        <v>9</v>
      </c>
      <c r="D16" s="52"/>
      <c r="E16" s="45">
        <v>1</v>
      </c>
      <c r="F16" s="69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57"/>
      <c r="AK16" s="60">
        <f t="shared" si="0"/>
        <v>1</v>
      </c>
      <c r="AL16" s="40"/>
    </row>
    <row r="17" spans="1:49" ht="18" customHeight="1">
      <c r="A17" s="7" t="s">
        <v>231</v>
      </c>
      <c r="B17" s="10" t="s">
        <v>30</v>
      </c>
      <c r="C17" s="21" t="s">
        <v>12</v>
      </c>
      <c r="D17" s="52"/>
      <c r="E17" s="45"/>
      <c r="F17" s="79"/>
      <c r="G17" s="54"/>
      <c r="H17" s="54"/>
      <c r="I17" s="54"/>
      <c r="J17" s="54"/>
      <c r="K17" s="54"/>
      <c r="L17" s="54"/>
      <c r="M17" s="54"/>
      <c r="N17" s="54"/>
      <c r="O17" s="54"/>
      <c r="P17" s="76"/>
      <c r="Q17" s="54"/>
      <c r="R17" s="54"/>
      <c r="S17" s="54"/>
      <c r="T17" s="54"/>
      <c r="U17" s="54"/>
      <c r="V17" s="54"/>
      <c r="W17" s="76"/>
      <c r="X17" s="76"/>
      <c r="Y17" s="76"/>
      <c r="Z17" s="76"/>
      <c r="AA17" s="76"/>
      <c r="AB17" s="76"/>
      <c r="AC17" s="76"/>
      <c r="AD17" s="76"/>
      <c r="AE17" s="76"/>
      <c r="AF17" s="91">
        <v>1</v>
      </c>
      <c r="AG17" s="76"/>
      <c r="AH17" s="76"/>
      <c r="AI17" s="76"/>
      <c r="AJ17" s="57"/>
      <c r="AK17" s="60">
        <f t="shared" si="0"/>
        <v>1</v>
      </c>
      <c r="AL17" s="40"/>
    </row>
    <row r="18" spans="1:49" ht="18" customHeight="1">
      <c r="A18" s="7" t="s">
        <v>95</v>
      </c>
      <c r="B18" s="10" t="s">
        <v>96</v>
      </c>
      <c r="C18" s="21" t="s">
        <v>15</v>
      </c>
      <c r="D18" s="52"/>
      <c r="E18" s="45"/>
      <c r="F18" s="79"/>
      <c r="G18" s="54"/>
      <c r="H18" s="54"/>
      <c r="I18" s="54"/>
      <c r="J18" s="54"/>
      <c r="K18" s="68">
        <v>2</v>
      </c>
      <c r="L18" s="54"/>
      <c r="M18" s="54"/>
      <c r="N18" s="54"/>
      <c r="O18" s="54"/>
      <c r="P18" s="76"/>
      <c r="Q18" s="54"/>
      <c r="R18" s="54"/>
      <c r="S18" s="54"/>
      <c r="T18" s="54"/>
      <c r="U18" s="54"/>
      <c r="V18" s="54"/>
      <c r="W18" s="76"/>
      <c r="X18" s="76"/>
      <c r="Y18" s="76"/>
      <c r="Z18" s="76"/>
      <c r="AA18" s="94">
        <v>1</v>
      </c>
      <c r="AB18" s="76"/>
      <c r="AC18" s="92">
        <v>2</v>
      </c>
      <c r="AD18" s="76"/>
      <c r="AE18" s="76"/>
      <c r="AF18" s="76"/>
      <c r="AG18" s="76"/>
      <c r="AH18" s="76"/>
      <c r="AI18" s="76"/>
      <c r="AJ18" s="57"/>
      <c r="AK18" s="60">
        <f t="shared" si="0"/>
        <v>5</v>
      </c>
      <c r="AL18" s="40"/>
    </row>
    <row r="19" spans="1:49" ht="18" customHeight="1">
      <c r="A19" s="7" t="s">
        <v>122</v>
      </c>
      <c r="B19" s="10" t="s">
        <v>83</v>
      </c>
      <c r="C19" s="21" t="s">
        <v>9</v>
      </c>
      <c r="D19" s="52"/>
      <c r="E19" s="45"/>
      <c r="F19" s="79"/>
      <c r="G19" s="54"/>
      <c r="H19" s="54"/>
      <c r="I19" s="54"/>
      <c r="J19" s="54"/>
      <c r="K19" s="54"/>
      <c r="L19" s="54"/>
      <c r="M19" s="54"/>
      <c r="N19" s="54"/>
      <c r="O19" s="54"/>
      <c r="P19" s="45">
        <v>3</v>
      </c>
      <c r="Q19" s="29">
        <v>4</v>
      </c>
      <c r="R19" s="54"/>
      <c r="S19" s="54"/>
      <c r="T19" s="54"/>
      <c r="U19" s="54"/>
      <c r="V19" s="54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57"/>
      <c r="AK19" s="60">
        <f t="shared" si="0"/>
        <v>7</v>
      </c>
      <c r="AL19" s="40"/>
    </row>
    <row r="20" spans="1:49" ht="18" customHeight="1">
      <c r="A20" s="7" t="s">
        <v>185</v>
      </c>
      <c r="B20" s="10" t="s">
        <v>120</v>
      </c>
      <c r="C20" s="21" t="s">
        <v>12</v>
      </c>
      <c r="D20" s="52"/>
      <c r="E20" s="45"/>
      <c r="F20" s="79"/>
      <c r="G20" s="54"/>
      <c r="H20" s="54"/>
      <c r="I20" s="54"/>
      <c r="J20" s="54"/>
      <c r="K20" s="68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76"/>
      <c r="X20" s="76"/>
      <c r="Y20" s="76"/>
      <c r="Z20" s="92">
        <v>2</v>
      </c>
      <c r="AA20" s="76"/>
      <c r="AB20" s="76"/>
      <c r="AC20" s="76"/>
      <c r="AD20" s="76"/>
      <c r="AE20" s="76"/>
      <c r="AF20" s="76"/>
      <c r="AG20" s="76"/>
      <c r="AH20" s="76"/>
      <c r="AI20" s="76"/>
      <c r="AJ20" s="57"/>
      <c r="AK20" s="60">
        <f t="shared" si="0"/>
        <v>2</v>
      </c>
      <c r="AL20" s="40"/>
    </row>
    <row r="21" spans="1:49" ht="18" customHeight="1">
      <c r="A21" s="7" t="s">
        <v>29</v>
      </c>
      <c r="B21" s="10" t="s">
        <v>30</v>
      </c>
      <c r="C21" s="72" t="s">
        <v>152</v>
      </c>
      <c r="D21" s="75">
        <v>4</v>
      </c>
      <c r="E21" s="45"/>
      <c r="F21" s="27">
        <v>6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29">
        <v>6</v>
      </c>
      <c r="U21" s="29">
        <v>6</v>
      </c>
      <c r="V21" s="54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57"/>
      <c r="AK21" s="60">
        <f t="shared" si="0"/>
        <v>18</v>
      </c>
      <c r="AL21" s="67" t="s">
        <v>153</v>
      </c>
    </row>
    <row r="22" spans="1:49" ht="18" customHeight="1">
      <c r="A22" s="7" t="s">
        <v>87</v>
      </c>
      <c r="B22" s="10" t="s">
        <v>88</v>
      </c>
      <c r="C22" s="21" t="s">
        <v>12</v>
      </c>
      <c r="D22" s="44"/>
      <c r="E22" s="45"/>
      <c r="F22" s="45"/>
      <c r="G22" s="54"/>
      <c r="H22" s="54"/>
      <c r="I22" s="76"/>
      <c r="J22" s="68">
        <v>2</v>
      </c>
      <c r="K22" s="54"/>
      <c r="L22" s="54"/>
      <c r="M22" s="68">
        <v>4</v>
      </c>
      <c r="N22" s="68"/>
      <c r="O22" s="54"/>
      <c r="P22" s="54"/>
      <c r="Q22" s="54"/>
      <c r="R22" s="54"/>
      <c r="S22" s="54"/>
      <c r="T22" s="54"/>
      <c r="U22" s="54"/>
      <c r="V22" s="92">
        <v>2</v>
      </c>
      <c r="W22" s="76"/>
      <c r="X22" s="92">
        <v>2</v>
      </c>
      <c r="Y22" s="76"/>
      <c r="Z22" s="76"/>
      <c r="AA22" s="76"/>
      <c r="AB22" s="76"/>
      <c r="AC22" s="76"/>
      <c r="AD22" s="68">
        <v>4</v>
      </c>
      <c r="AE22" s="76"/>
      <c r="AF22" s="76"/>
      <c r="AG22" s="76"/>
      <c r="AH22" s="76"/>
      <c r="AI22" s="76"/>
      <c r="AJ22" s="57"/>
      <c r="AK22" s="60">
        <f t="shared" si="0"/>
        <v>14</v>
      </c>
      <c r="AL22" s="67"/>
    </row>
    <row r="23" spans="1:49" ht="18" customHeight="1">
      <c r="A23" s="7" t="s">
        <v>161</v>
      </c>
      <c r="B23" s="10" t="s">
        <v>90</v>
      </c>
      <c r="C23" s="21" t="s">
        <v>9</v>
      </c>
      <c r="D23" s="44"/>
      <c r="E23" s="45"/>
      <c r="F23" s="45"/>
      <c r="G23" s="54"/>
      <c r="H23" s="54"/>
      <c r="I23" s="76"/>
      <c r="J23" s="68"/>
      <c r="K23" s="54"/>
      <c r="L23" s="54"/>
      <c r="M23" s="68"/>
      <c r="N23" s="68"/>
      <c r="O23" s="54"/>
      <c r="P23" s="54"/>
      <c r="Q23" s="54"/>
      <c r="R23" s="54"/>
      <c r="S23" s="54"/>
      <c r="T23" s="54"/>
      <c r="U23" s="54"/>
      <c r="V23" s="54"/>
      <c r="W23" s="45">
        <v>1</v>
      </c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57"/>
      <c r="AK23" s="60">
        <f t="shared" si="0"/>
        <v>1</v>
      </c>
      <c r="AL23" s="67"/>
    </row>
    <row r="24" spans="1:49" ht="18" customHeight="1">
      <c r="A24" s="7" t="s">
        <v>121</v>
      </c>
      <c r="B24" s="10" t="s">
        <v>40</v>
      </c>
      <c r="C24" s="21" t="s">
        <v>9</v>
      </c>
      <c r="D24" s="44"/>
      <c r="E24" s="45"/>
      <c r="F24" s="45"/>
      <c r="G24" s="54"/>
      <c r="H24" s="54"/>
      <c r="I24" s="76"/>
      <c r="J24" s="68"/>
      <c r="K24" s="54"/>
      <c r="L24" s="54"/>
      <c r="M24" s="68"/>
      <c r="N24" s="68"/>
      <c r="O24" s="54"/>
      <c r="P24" s="29">
        <v>4</v>
      </c>
      <c r="Q24" s="54"/>
      <c r="R24" s="54"/>
      <c r="S24" s="54"/>
      <c r="T24" s="54"/>
      <c r="U24" s="54"/>
      <c r="V24" s="54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57"/>
      <c r="AK24" s="60">
        <f t="shared" si="0"/>
        <v>4</v>
      </c>
      <c r="AL24" s="67"/>
    </row>
    <row r="25" spans="1:49" ht="18" customHeight="1">
      <c r="A25" s="25" t="s">
        <v>65</v>
      </c>
      <c r="B25" s="26" t="s">
        <v>33</v>
      </c>
      <c r="C25" s="72" t="s">
        <v>52</v>
      </c>
      <c r="D25" s="82">
        <v>3</v>
      </c>
      <c r="E25" s="45"/>
      <c r="F25" s="45"/>
      <c r="G25" s="54"/>
      <c r="H25" s="54"/>
      <c r="I25" s="45">
        <v>2</v>
      </c>
      <c r="J25" s="54"/>
      <c r="K25" s="54"/>
      <c r="L25" s="54"/>
      <c r="M25" s="54"/>
      <c r="N25" s="54"/>
      <c r="O25" s="29"/>
      <c r="P25" s="29">
        <v>6</v>
      </c>
      <c r="Q25" s="29">
        <v>6</v>
      </c>
      <c r="R25" s="29">
        <v>6</v>
      </c>
      <c r="S25" s="54"/>
      <c r="T25" s="54"/>
      <c r="U25" s="54"/>
      <c r="V25" s="54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57"/>
      <c r="AK25" s="60">
        <f t="shared" si="0"/>
        <v>20</v>
      </c>
      <c r="AL25" s="67" t="s">
        <v>149</v>
      </c>
    </row>
    <row r="26" spans="1:49" s="2" customFormat="1" ht="18" customHeight="1">
      <c r="A26" s="25" t="s">
        <v>123</v>
      </c>
      <c r="B26" s="26" t="s">
        <v>33</v>
      </c>
      <c r="C26" s="21" t="s">
        <v>9</v>
      </c>
      <c r="D26" s="44"/>
      <c r="E26" s="45"/>
      <c r="F26" s="45"/>
      <c r="G26" s="54"/>
      <c r="H26" s="54"/>
      <c r="I26" s="45"/>
      <c r="J26" s="54"/>
      <c r="K26" s="54"/>
      <c r="L26" s="54"/>
      <c r="M26" s="54"/>
      <c r="N26" s="54"/>
      <c r="O26" s="46"/>
      <c r="P26" s="46">
        <v>2</v>
      </c>
      <c r="Q26" s="46"/>
      <c r="R26" s="46"/>
      <c r="S26" s="54"/>
      <c r="T26" s="54"/>
      <c r="U26" s="54"/>
      <c r="V26" s="54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57"/>
      <c r="AK26" s="60">
        <f t="shared" si="0"/>
        <v>2</v>
      </c>
      <c r="AL26" s="83"/>
    </row>
    <row r="27" spans="1:49" s="2" customFormat="1" ht="18" customHeight="1">
      <c r="A27" s="7" t="s">
        <v>199</v>
      </c>
      <c r="B27" s="10" t="s">
        <v>40</v>
      </c>
      <c r="C27" s="21" t="s">
        <v>15</v>
      </c>
      <c r="D27" s="44"/>
      <c r="E27" s="45"/>
      <c r="F27" s="45"/>
      <c r="G27" s="54"/>
      <c r="H27" s="54"/>
      <c r="I27" s="45"/>
      <c r="J27" s="54"/>
      <c r="K27" s="54"/>
      <c r="L27" s="54"/>
      <c r="M27" s="54"/>
      <c r="N27" s="54"/>
      <c r="O27" s="46"/>
      <c r="P27" s="46"/>
      <c r="Q27" s="46"/>
      <c r="R27" s="46"/>
      <c r="S27" s="54"/>
      <c r="T27" s="54"/>
      <c r="U27" s="54"/>
      <c r="V27" s="54"/>
      <c r="W27" s="76"/>
      <c r="X27" s="76"/>
      <c r="Y27" s="94">
        <v>1</v>
      </c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57"/>
      <c r="AK27" s="60">
        <f t="shared" si="0"/>
        <v>1</v>
      </c>
      <c r="AL27" s="83"/>
    </row>
    <row r="28" spans="1:49" ht="18" customHeight="1">
      <c r="A28" s="25" t="s">
        <v>112</v>
      </c>
      <c r="B28" s="26" t="s">
        <v>8</v>
      </c>
      <c r="C28" s="21" t="s">
        <v>12</v>
      </c>
      <c r="D28" s="44"/>
      <c r="E28" s="45"/>
      <c r="F28" s="45"/>
      <c r="G28" s="54"/>
      <c r="H28" s="54"/>
      <c r="I28" s="45"/>
      <c r="J28" s="54"/>
      <c r="K28" s="54"/>
      <c r="L28" s="54"/>
      <c r="M28" s="68">
        <v>2</v>
      </c>
      <c r="N28" s="68"/>
      <c r="O28" s="54"/>
      <c r="P28" s="54"/>
      <c r="Q28" s="54"/>
      <c r="R28" s="54"/>
      <c r="S28" s="54"/>
      <c r="T28" s="54"/>
      <c r="U28" s="54"/>
      <c r="V28" s="54"/>
      <c r="W28" s="76"/>
      <c r="X28" s="76"/>
      <c r="Y28" s="76"/>
      <c r="Z28" s="87">
        <v>3</v>
      </c>
      <c r="AA28" s="76"/>
      <c r="AB28" s="76"/>
      <c r="AC28" s="76"/>
      <c r="AD28" s="76"/>
      <c r="AE28" s="76"/>
      <c r="AF28" s="76"/>
      <c r="AG28" s="76"/>
      <c r="AH28" s="76"/>
      <c r="AI28" s="76"/>
      <c r="AJ28" s="57"/>
      <c r="AK28" s="60">
        <f t="shared" si="0"/>
        <v>5</v>
      </c>
      <c r="AL28" s="67"/>
    </row>
    <row r="29" spans="1:49" s="2" customFormat="1" ht="18" customHeight="1">
      <c r="A29" s="25" t="s">
        <v>23</v>
      </c>
      <c r="B29" s="26" t="s">
        <v>8</v>
      </c>
      <c r="C29" s="21" t="s">
        <v>15</v>
      </c>
      <c r="D29" s="44"/>
      <c r="E29" s="50">
        <v>2</v>
      </c>
      <c r="F29" s="46"/>
      <c r="G29" s="46"/>
      <c r="H29" s="73">
        <v>1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60">
        <f t="shared" si="0"/>
        <v>3</v>
      </c>
      <c r="AL29" s="55"/>
    </row>
    <row r="30" spans="1:49" s="2" customFormat="1" ht="18" customHeight="1">
      <c r="A30" s="7" t="s">
        <v>82</v>
      </c>
      <c r="B30" s="10" t="s">
        <v>83</v>
      </c>
      <c r="C30" s="21" t="s">
        <v>31</v>
      </c>
      <c r="D30" s="44"/>
      <c r="E30" s="50"/>
      <c r="F30" s="46"/>
      <c r="G30" s="46"/>
      <c r="H30" s="73"/>
      <c r="I30" s="46"/>
      <c r="J30" s="46">
        <v>2</v>
      </c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5"/>
      <c r="X30" s="45"/>
      <c r="Y30" s="45">
        <v>3</v>
      </c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60">
        <f t="shared" si="0"/>
        <v>5</v>
      </c>
      <c r="AL30" s="55"/>
    </row>
    <row r="31" spans="1:49" s="2" customFormat="1" ht="24.95" customHeight="1">
      <c r="A31" s="7" t="s">
        <v>131</v>
      </c>
      <c r="B31" s="10" t="s">
        <v>132</v>
      </c>
      <c r="C31" s="72" t="s">
        <v>191</v>
      </c>
      <c r="D31" s="82">
        <v>4</v>
      </c>
      <c r="E31" s="50"/>
      <c r="F31" s="46"/>
      <c r="G31" s="46"/>
      <c r="H31" s="73"/>
      <c r="I31" s="46"/>
      <c r="J31" s="46"/>
      <c r="K31" s="46"/>
      <c r="L31" s="46"/>
      <c r="M31" s="46"/>
      <c r="N31" s="46"/>
      <c r="O31" s="73">
        <v>6</v>
      </c>
      <c r="P31" s="73">
        <v>6</v>
      </c>
      <c r="Q31" s="87">
        <v>3</v>
      </c>
      <c r="R31" s="73">
        <v>6</v>
      </c>
      <c r="S31" s="46"/>
      <c r="T31" s="46"/>
      <c r="U31" s="46"/>
      <c r="V31" s="46"/>
      <c r="W31" s="45"/>
      <c r="X31" s="45"/>
      <c r="Y31" s="45">
        <v>6</v>
      </c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60">
        <f t="shared" si="0"/>
        <v>27</v>
      </c>
      <c r="AL31" s="97" t="s">
        <v>192</v>
      </c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</row>
    <row r="32" spans="1:49" s="2" customFormat="1" ht="18" customHeight="1">
      <c r="A32" s="7" t="s">
        <v>41</v>
      </c>
      <c r="B32" s="10" t="s">
        <v>36</v>
      </c>
      <c r="C32" s="21" t="s">
        <v>15</v>
      </c>
      <c r="D32" s="44"/>
      <c r="E32" s="50"/>
      <c r="F32" s="68">
        <v>4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5"/>
      <c r="X32" s="45"/>
      <c r="Y32" s="45"/>
      <c r="Z32" s="45"/>
      <c r="AA32" s="45"/>
      <c r="AB32" s="45"/>
      <c r="AC32" s="45"/>
      <c r="AD32" s="91">
        <v>1</v>
      </c>
      <c r="AE32" s="45"/>
      <c r="AF32" s="45"/>
      <c r="AG32" s="45"/>
      <c r="AH32" s="45"/>
      <c r="AI32" s="45"/>
      <c r="AJ32" s="45"/>
      <c r="AK32" s="60">
        <f t="shared" si="0"/>
        <v>5</v>
      </c>
      <c r="AL32" s="55"/>
    </row>
    <row r="33" spans="1:38" s="2" customFormat="1" ht="18" customHeight="1">
      <c r="A33" s="7" t="s">
        <v>19</v>
      </c>
      <c r="B33" s="10" t="s">
        <v>14</v>
      </c>
      <c r="C33" s="21" t="s">
        <v>9</v>
      </c>
      <c r="D33" s="44">
        <v>1</v>
      </c>
      <c r="E33" s="45">
        <v>3</v>
      </c>
      <c r="F33" s="46"/>
      <c r="G33" s="46"/>
      <c r="H33" s="46">
        <v>2</v>
      </c>
      <c r="I33" s="46"/>
      <c r="J33" s="46"/>
      <c r="K33" s="46">
        <v>2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5"/>
      <c r="X33" s="45"/>
      <c r="Y33" s="45"/>
      <c r="Z33" s="45"/>
      <c r="AA33" s="45">
        <v>6</v>
      </c>
      <c r="AB33" s="45"/>
      <c r="AC33" s="45"/>
      <c r="AD33" s="45"/>
      <c r="AE33" s="45"/>
      <c r="AF33" s="45"/>
      <c r="AG33" s="45"/>
      <c r="AH33" s="45"/>
      <c r="AI33" s="45"/>
      <c r="AJ33" s="45"/>
      <c r="AK33" s="60">
        <f t="shared" si="0"/>
        <v>13</v>
      </c>
      <c r="AL33" s="55"/>
    </row>
    <row r="34" spans="1:38" s="2" customFormat="1" ht="18" customHeight="1">
      <c r="A34" s="7" t="s">
        <v>190</v>
      </c>
      <c r="B34" s="10" t="s">
        <v>96</v>
      </c>
      <c r="C34" s="21" t="s">
        <v>31</v>
      </c>
      <c r="D34" s="44"/>
      <c r="E34" s="45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5"/>
      <c r="X34" s="45"/>
      <c r="Y34" s="45"/>
      <c r="Z34" s="45"/>
      <c r="AA34" s="94">
        <v>1</v>
      </c>
      <c r="AB34" s="45"/>
      <c r="AC34" s="45"/>
      <c r="AD34" s="45"/>
      <c r="AE34" s="45"/>
      <c r="AF34" s="45"/>
      <c r="AG34" s="45"/>
      <c r="AH34" s="45"/>
      <c r="AI34" s="45"/>
      <c r="AJ34" s="45"/>
      <c r="AK34" s="60">
        <f t="shared" si="0"/>
        <v>1</v>
      </c>
      <c r="AL34" s="55"/>
    </row>
    <row r="35" spans="1:38" s="2" customFormat="1" ht="18" customHeight="1">
      <c r="A35" s="7" t="s">
        <v>46</v>
      </c>
      <c r="B35" s="10" t="s">
        <v>47</v>
      </c>
      <c r="C35" s="21" t="s">
        <v>15</v>
      </c>
      <c r="D35" s="44"/>
      <c r="E35" s="45"/>
      <c r="F35" s="68">
        <v>2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60">
        <f t="shared" si="0"/>
        <v>2</v>
      </c>
      <c r="AL35" s="55"/>
    </row>
    <row r="36" spans="1:38" s="2" customFormat="1" ht="18" customHeight="1">
      <c r="A36" s="7" t="s">
        <v>124</v>
      </c>
      <c r="B36" s="10" t="s">
        <v>40</v>
      </c>
      <c r="C36" s="21" t="s">
        <v>9</v>
      </c>
      <c r="D36" s="44"/>
      <c r="E36" s="45"/>
      <c r="F36" s="68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>
        <v>4</v>
      </c>
      <c r="R36" s="46"/>
      <c r="S36" s="46"/>
      <c r="T36" s="46"/>
      <c r="U36" s="46"/>
      <c r="V36" s="46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60">
        <f t="shared" si="0"/>
        <v>4</v>
      </c>
      <c r="AL36" s="55"/>
    </row>
    <row r="37" spans="1:38" s="2" customFormat="1" ht="18" customHeight="1">
      <c r="A37" s="7" t="s">
        <v>220</v>
      </c>
      <c r="B37" s="10" t="s">
        <v>221</v>
      </c>
      <c r="C37" s="21" t="s">
        <v>12</v>
      </c>
      <c r="D37" s="44">
        <v>1</v>
      </c>
      <c r="E37" s="45"/>
      <c r="F37" s="68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5"/>
      <c r="X37" s="45"/>
      <c r="Y37" s="45"/>
      <c r="Z37" s="45"/>
      <c r="AA37" s="45"/>
      <c r="AB37" s="45"/>
      <c r="AC37" s="45"/>
      <c r="AD37" s="91">
        <v>6</v>
      </c>
      <c r="AE37" s="45"/>
      <c r="AF37" s="45"/>
      <c r="AG37" s="45"/>
      <c r="AH37" s="45"/>
      <c r="AI37" s="45"/>
      <c r="AJ37" s="45"/>
      <c r="AK37" s="60">
        <f t="shared" si="0"/>
        <v>6</v>
      </c>
      <c r="AL37" s="55"/>
    </row>
    <row r="38" spans="1:38" s="2" customFormat="1" ht="18" customHeight="1" thickBot="1">
      <c r="A38" s="7" t="s">
        <v>92</v>
      </c>
      <c r="B38" s="10" t="s">
        <v>10</v>
      </c>
      <c r="C38" s="21" t="s">
        <v>12</v>
      </c>
      <c r="D38" s="28">
        <v>1</v>
      </c>
      <c r="E38" s="51">
        <v>3</v>
      </c>
      <c r="F38" s="29"/>
      <c r="G38" s="29"/>
      <c r="H38" s="29"/>
      <c r="I38" s="29"/>
      <c r="J38" s="29"/>
      <c r="K38" s="35">
        <v>6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7"/>
      <c r="X38" s="27"/>
      <c r="Y38" s="27"/>
      <c r="Z38" s="27"/>
      <c r="AA38" s="27"/>
      <c r="AB38" s="27"/>
      <c r="AC38" s="99">
        <v>3</v>
      </c>
      <c r="AD38" s="27"/>
      <c r="AE38" s="27"/>
      <c r="AF38" s="27"/>
      <c r="AG38" s="27"/>
      <c r="AH38" s="27"/>
      <c r="AI38" s="27"/>
      <c r="AJ38" s="27"/>
      <c r="AK38" s="61">
        <f t="shared" si="0"/>
        <v>12</v>
      </c>
      <c r="AL38" s="55"/>
    </row>
    <row r="39" spans="1:38" s="2" customFormat="1" ht="18" customHeight="1" thickBot="1">
      <c r="A39" s="25" t="s">
        <v>98</v>
      </c>
      <c r="B39" s="26" t="s">
        <v>11</v>
      </c>
      <c r="C39" s="21" t="s">
        <v>9</v>
      </c>
      <c r="D39" s="28">
        <v>1</v>
      </c>
      <c r="E39" s="51"/>
      <c r="F39" s="29"/>
      <c r="G39" s="29"/>
      <c r="H39" s="29"/>
      <c r="I39" s="29"/>
      <c r="J39" s="29"/>
      <c r="K39" s="29">
        <v>6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60">
        <f t="shared" si="0"/>
        <v>6</v>
      </c>
      <c r="AL39" s="55"/>
    </row>
    <row r="40" spans="1:38" ht="18" customHeight="1" thickBot="1">
      <c r="A40" s="25" t="s">
        <v>17</v>
      </c>
      <c r="B40" s="26" t="s">
        <v>8</v>
      </c>
      <c r="C40" s="72" t="s">
        <v>60</v>
      </c>
      <c r="D40" s="75">
        <v>2</v>
      </c>
      <c r="E40" s="51">
        <v>6</v>
      </c>
      <c r="F40" s="29"/>
      <c r="G40" s="29"/>
      <c r="H40" s="36">
        <v>6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62">
        <f t="shared" ref="AK40:AK52" si="1">SUM(E40:AJ40)</f>
        <v>12</v>
      </c>
      <c r="AL40" s="58" t="s">
        <v>55</v>
      </c>
    </row>
    <row r="41" spans="1:38" s="2" customFormat="1" ht="18" customHeight="1" thickBot="1">
      <c r="A41" s="25" t="s">
        <v>22</v>
      </c>
      <c r="B41" s="26" t="s">
        <v>18</v>
      </c>
      <c r="C41" s="21" t="s">
        <v>15</v>
      </c>
      <c r="D41" s="28"/>
      <c r="E41" s="51">
        <v>4</v>
      </c>
      <c r="F41" s="29"/>
      <c r="G41" s="29"/>
      <c r="H41" s="37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62">
        <f t="shared" si="1"/>
        <v>4</v>
      </c>
      <c r="AL41" s="55" t="s">
        <v>201</v>
      </c>
    </row>
    <row r="42" spans="1:38" s="2" customFormat="1" ht="24.95" customHeight="1">
      <c r="A42" s="7" t="s">
        <v>172</v>
      </c>
      <c r="B42" s="10" t="s">
        <v>132</v>
      </c>
      <c r="C42" s="93" t="s">
        <v>178</v>
      </c>
      <c r="D42" s="28">
        <v>1</v>
      </c>
      <c r="E42" s="51"/>
      <c r="F42" s="29"/>
      <c r="G42" s="29"/>
      <c r="H42" s="37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7"/>
      <c r="X42" s="30">
        <v>6</v>
      </c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60">
        <f t="shared" si="1"/>
        <v>6</v>
      </c>
      <c r="AL42" s="58" t="s">
        <v>174</v>
      </c>
    </row>
    <row r="43" spans="1:38" s="2" customFormat="1" ht="18" customHeight="1">
      <c r="A43" s="25" t="s">
        <v>116</v>
      </c>
      <c r="B43" s="26" t="s">
        <v>8</v>
      </c>
      <c r="C43" s="72" t="s">
        <v>52</v>
      </c>
      <c r="D43" s="28"/>
      <c r="E43" s="51"/>
      <c r="F43" s="29"/>
      <c r="G43" s="29"/>
      <c r="H43" s="37"/>
      <c r="I43" s="29"/>
      <c r="J43" s="29"/>
      <c r="K43" s="29"/>
      <c r="L43" s="29"/>
      <c r="M43" s="29"/>
      <c r="N43" s="29"/>
      <c r="O43" s="29">
        <v>6</v>
      </c>
      <c r="P43" s="29"/>
      <c r="Q43" s="29"/>
      <c r="R43" s="29"/>
      <c r="S43" s="29"/>
      <c r="T43" s="29"/>
      <c r="U43" s="29"/>
      <c r="V43" s="29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60">
        <f t="shared" si="1"/>
        <v>6</v>
      </c>
      <c r="AL43" s="55" t="s">
        <v>143</v>
      </c>
    </row>
    <row r="44" spans="1:38" s="2" customFormat="1" ht="18" customHeight="1" thickBot="1">
      <c r="A44" s="7" t="s">
        <v>240</v>
      </c>
      <c r="B44" s="10" t="s">
        <v>10</v>
      </c>
      <c r="C44" s="21" t="s">
        <v>15</v>
      </c>
      <c r="D44" s="28">
        <v>1</v>
      </c>
      <c r="E44" s="51"/>
      <c r="F44" s="29"/>
      <c r="G44" s="29"/>
      <c r="H44" s="37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00">
        <v>6</v>
      </c>
      <c r="AH44" s="27"/>
      <c r="AI44" s="27"/>
      <c r="AJ44" s="27"/>
      <c r="AK44" s="60">
        <f t="shared" si="1"/>
        <v>6</v>
      </c>
      <c r="AL44" s="55"/>
    </row>
    <row r="45" spans="1:38" ht="18" customHeight="1" thickBot="1">
      <c r="A45" s="25" t="s">
        <v>20</v>
      </c>
      <c r="B45" s="26" t="s">
        <v>8</v>
      </c>
      <c r="C45" s="72" t="s">
        <v>52</v>
      </c>
      <c r="D45" s="75">
        <v>2</v>
      </c>
      <c r="E45" s="27">
        <v>6</v>
      </c>
      <c r="F45" s="29"/>
      <c r="G45" s="29"/>
      <c r="H45" s="29">
        <v>6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62">
        <f t="shared" si="1"/>
        <v>12</v>
      </c>
      <c r="AL45" s="58" t="s">
        <v>53</v>
      </c>
    </row>
    <row r="46" spans="1:38" ht="18" customHeight="1" thickBot="1">
      <c r="A46" s="7" t="s">
        <v>241</v>
      </c>
      <c r="B46" s="10" t="s">
        <v>242</v>
      </c>
      <c r="C46" s="21" t="s">
        <v>15</v>
      </c>
      <c r="D46" s="28"/>
      <c r="E46" s="27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00">
        <v>4</v>
      </c>
      <c r="AH46" s="27"/>
      <c r="AI46" s="27"/>
      <c r="AJ46" s="27"/>
      <c r="AK46" s="60">
        <f t="shared" si="1"/>
        <v>4</v>
      </c>
      <c r="AL46" s="58"/>
    </row>
    <row r="47" spans="1:38" ht="18" customHeight="1" thickBot="1">
      <c r="A47" s="7" t="s">
        <v>48</v>
      </c>
      <c r="B47" s="10" t="s">
        <v>49</v>
      </c>
      <c r="C47" s="21" t="s">
        <v>9</v>
      </c>
      <c r="D47" s="28"/>
      <c r="E47" s="27"/>
      <c r="F47" s="29"/>
      <c r="G47" s="29">
        <v>1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7"/>
      <c r="X47" s="27">
        <v>2</v>
      </c>
      <c r="Y47" s="27"/>
      <c r="Z47" s="27"/>
      <c r="AA47" s="27"/>
      <c r="AB47" s="27">
        <v>2</v>
      </c>
      <c r="AC47" s="27"/>
      <c r="AD47" s="27"/>
      <c r="AE47" s="27"/>
      <c r="AF47" s="27">
        <v>3</v>
      </c>
      <c r="AG47" s="27"/>
      <c r="AH47" s="27"/>
      <c r="AI47" s="27"/>
      <c r="AJ47" s="27"/>
      <c r="AK47" s="62">
        <f t="shared" si="1"/>
        <v>8</v>
      </c>
      <c r="AL47" s="58"/>
    </row>
    <row r="48" spans="1:38" ht="18" customHeight="1" thickBot="1">
      <c r="A48" s="7" t="s">
        <v>228</v>
      </c>
      <c r="B48" s="10" t="s">
        <v>36</v>
      </c>
      <c r="C48" s="21" t="s">
        <v>12</v>
      </c>
      <c r="D48" s="28">
        <v>1</v>
      </c>
      <c r="E48" s="27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7"/>
      <c r="X48" s="27"/>
      <c r="Y48" s="27"/>
      <c r="Z48" s="27"/>
      <c r="AA48" s="27"/>
      <c r="AB48" s="27"/>
      <c r="AC48" s="27"/>
      <c r="AD48" s="27"/>
      <c r="AE48" s="27"/>
      <c r="AF48" s="100">
        <v>6</v>
      </c>
      <c r="AG48" s="27"/>
      <c r="AH48" s="27"/>
      <c r="AI48" s="27"/>
      <c r="AJ48" s="27"/>
      <c r="AK48" s="60">
        <f t="shared" si="1"/>
        <v>6</v>
      </c>
      <c r="AL48" s="58"/>
    </row>
    <row r="49" spans="1:38" ht="18" customHeight="1" thickBot="1">
      <c r="A49" s="25" t="s">
        <v>58</v>
      </c>
      <c r="B49" s="26" t="s">
        <v>18</v>
      </c>
      <c r="C49" s="21" t="s">
        <v>12</v>
      </c>
      <c r="D49" s="28"/>
      <c r="E49" s="27"/>
      <c r="F49" s="29"/>
      <c r="G49" s="29"/>
      <c r="H49" s="37">
        <v>3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62">
        <f t="shared" si="1"/>
        <v>3</v>
      </c>
      <c r="AL49" s="58"/>
    </row>
    <row r="50" spans="1:38" ht="18" customHeight="1" thickBot="1">
      <c r="A50" s="7" t="s">
        <v>79</v>
      </c>
      <c r="B50" s="10" t="s">
        <v>80</v>
      </c>
      <c r="C50" s="72" t="s">
        <v>52</v>
      </c>
      <c r="D50" s="28">
        <v>1</v>
      </c>
      <c r="E50" s="27"/>
      <c r="F50" s="29"/>
      <c r="G50" s="29"/>
      <c r="H50" s="37"/>
      <c r="I50" s="29"/>
      <c r="J50" s="29">
        <v>4</v>
      </c>
      <c r="K50" s="29"/>
      <c r="L50" s="29">
        <v>6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62">
        <f t="shared" si="1"/>
        <v>10</v>
      </c>
      <c r="AL50" s="58" t="s">
        <v>144</v>
      </c>
    </row>
    <row r="51" spans="1:38" ht="18" customHeight="1">
      <c r="A51" s="7" t="s">
        <v>157</v>
      </c>
      <c r="B51" s="10" t="s">
        <v>40</v>
      </c>
      <c r="C51" s="72" t="s">
        <v>158</v>
      </c>
      <c r="D51" s="28">
        <v>1</v>
      </c>
      <c r="E51" s="27"/>
      <c r="F51" s="29"/>
      <c r="G51" s="29"/>
      <c r="H51" s="37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7">
        <v>6</v>
      </c>
      <c r="X51" s="27"/>
      <c r="Y51" s="27">
        <v>4</v>
      </c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60">
        <f t="shared" si="1"/>
        <v>10</v>
      </c>
      <c r="AL51" s="58" t="s">
        <v>173</v>
      </c>
    </row>
    <row r="52" spans="1:38" ht="18" customHeight="1">
      <c r="A52" s="7" t="s">
        <v>226</v>
      </c>
      <c r="B52" s="10" t="s">
        <v>111</v>
      </c>
      <c r="C52" s="21" t="s">
        <v>9</v>
      </c>
      <c r="D52" s="28"/>
      <c r="E52" s="27"/>
      <c r="F52" s="29"/>
      <c r="G52" s="29"/>
      <c r="H52" s="37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7"/>
      <c r="X52" s="27"/>
      <c r="Y52" s="27"/>
      <c r="Z52" s="27"/>
      <c r="AA52" s="27"/>
      <c r="AB52" s="27"/>
      <c r="AC52" s="27"/>
      <c r="AD52" s="27"/>
      <c r="AE52" s="27"/>
      <c r="AF52" s="27">
        <v>4</v>
      </c>
      <c r="AG52" s="27"/>
      <c r="AH52" s="27"/>
      <c r="AI52" s="27"/>
      <c r="AJ52" s="27"/>
      <c r="AK52" s="60">
        <f t="shared" si="1"/>
        <v>4</v>
      </c>
      <c r="AL52" s="58"/>
    </row>
    <row r="53" spans="1:38" ht="18" customHeight="1">
      <c r="A53" s="66" t="s">
        <v>26</v>
      </c>
      <c r="B53" s="10"/>
      <c r="C53" s="21" t="s">
        <v>12</v>
      </c>
      <c r="D53" s="28"/>
      <c r="E53" s="5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60">
        <f t="shared" ref="AK53:AK86" si="2">SUM(E53:AJ53)</f>
        <v>0</v>
      </c>
      <c r="AL53" s="55" t="s">
        <v>27</v>
      </c>
    </row>
    <row r="54" spans="1:38" ht="18" customHeight="1">
      <c r="A54" s="7" t="s">
        <v>93</v>
      </c>
      <c r="B54" s="10" t="s">
        <v>94</v>
      </c>
      <c r="C54" s="21" t="s">
        <v>12</v>
      </c>
      <c r="D54" s="28"/>
      <c r="E54" s="51"/>
      <c r="F54" s="29"/>
      <c r="G54" s="29"/>
      <c r="H54" s="29"/>
      <c r="I54" s="29"/>
      <c r="J54" s="29"/>
      <c r="K54" s="77">
        <v>3</v>
      </c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7"/>
      <c r="X54" s="27"/>
      <c r="Y54" s="27"/>
      <c r="Z54" s="27"/>
      <c r="AA54" s="95">
        <v>4</v>
      </c>
      <c r="AB54" s="27"/>
      <c r="AC54" s="27"/>
      <c r="AD54" s="27"/>
      <c r="AE54" s="27"/>
      <c r="AF54" s="27"/>
      <c r="AG54" s="27"/>
      <c r="AH54" s="27"/>
      <c r="AI54" s="27"/>
      <c r="AJ54" s="27"/>
      <c r="AK54" s="60">
        <f t="shared" si="2"/>
        <v>7</v>
      </c>
      <c r="AL54" s="55"/>
    </row>
    <row r="55" spans="1:38" ht="18" customHeight="1">
      <c r="A55" s="7" t="s">
        <v>103</v>
      </c>
      <c r="B55" s="10" t="s">
        <v>104</v>
      </c>
      <c r="C55" s="21" t="s">
        <v>9</v>
      </c>
      <c r="D55" s="28"/>
      <c r="E55" s="51"/>
      <c r="F55" s="29"/>
      <c r="G55" s="29"/>
      <c r="H55" s="29"/>
      <c r="I55" s="29"/>
      <c r="J55" s="29"/>
      <c r="K55" s="77"/>
      <c r="L55" s="29">
        <v>3</v>
      </c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60">
        <f t="shared" si="2"/>
        <v>3</v>
      </c>
      <c r="AL55" s="55"/>
    </row>
    <row r="56" spans="1:38" ht="18" customHeight="1">
      <c r="A56" s="7" t="s">
        <v>106</v>
      </c>
      <c r="B56" s="10" t="s">
        <v>107</v>
      </c>
      <c r="C56" s="21" t="s">
        <v>9</v>
      </c>
      <c r="D56" s="28"/>
      <c r="E56" s="51"/>
      <c r="F56" s="29"/>
      <c r="G56" s="29"/>
      <c r="H56" s="29"/>
      <c r="I56" s="29"/>
      <c r="J56" s="29"/>
      <c r="K56" s="77"/>
      <c r="L56" s="29">
        <v>1</v>
      </c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60">
        <f t="shared" si="2"/>
        <v>1</v>
      </c>
      <c r="AL56" s="55"/>
    </row>
    <row r="57" spans="1:38" ht="18" customHeight="1">
      <c r="A57" s="7" t="s">
        <v>187</v>
      </c>
      <c r="B57" s="10" t="s">
        <v>188</v>
      </c>
      <c r="C57" s="21" t="s">
        <v>9</v>
      </c>
      <c r="D57" s="28"/>
      <c r="E57" s="51"/>
      <c r="F57" s="29"/>
      <c r="G57" s="29"/>
      <c r="H57" s="29"/>
      <c r="I57" s="29"/>
      <c r="J57" s="29"/>
      <c r="K57" s="77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7"/>
      <c r="X57" s="27"/>
      <c r="Y57" s="27"/>
      <c r="Z57" s="27"/>
      <c r="AA57" s="90">
        <v>3</v>
      </c>
      <c r="AB57" s="27"/>
      <c r="AC57" s="27"/>
      <c r="AD57" s="27"/>
      <c r="AE57" s="27"/>
      <c r="AF57" s="27" t="s">
        <v>235</v>
      </c>
      <c r="AG57" s="27">
        <v>3</v>
      </c>
      <c r="AH57" s="27"/>
      <c r="AI57" s="27"/>
      <c r="AJ57" s="27"/>
      <c r="AK57" s="60">
        <f t="shared" si="2"/>
        <v>6</v>
      </c>
      <c r="AL57" s="55"/>
    </row>
    <row r="58" spans="1:38" ht="18" customHeight="1">
      <c r="A58" s="7" t="s">
        <v>229</v>
      </c>
      <c r="B58" s="10" t="s">
        <v>230</v>
      </c>
      <c r="C58" s="21" t="s">
        <v>15</v>
      </c>
      <c r="D58" s="28"/>
      <c r="E58" s="51"/>
      <c r="F58" s="29"/>
      <c r="G58" s="29"/>
      <c r="H58" s="29"/>
      <c r="I58" s="29"/>
      <c r="J58" s="29"/>
      <c r="K58" s="77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7"/>
      <c r="X58" s="27"/>
      <c r="Y58" s="27"/>
      <c r="Z58" s="27"/>
      <c r="AA58" s="90"/>
      <c r="AB58" s="27"/>
      <c r="AC58" s="27"/>
      <c r="AD58" s="27"/>
      <c r="AE58" s="27"/>
      <c r="AF58" s="100">
        <v>4</v>
      </c>
      <c r="AG58" s="27"/>
      <c r="AH58" s="27"/>
      <c r="AI58" s="27"/>
      <c r="AJ58" s="27"/>
      <c r="AK58" s="60">
        <f t="shared" si="2"/>
        <v>4</v>
      </c>
      <c r="AL58" s="55"/>
    </row>
    <row r="59" spans="1:38" ht="18" customHeight="1">
      <c r="A59" s="7" t="s">
        <v>211</v>
      </c>
      <c r="B59" s="10" t="s">
        <v>11</v>
      </c>
      <c r="C59" s="21" t="s">
        <v>9</v>
      </c>
      <c r="D59" s="28"/>
      <c r="E59" s="51"/>
      <c r="F59" s="29"/>
      <c r="G59" s="29"/>
      <c r="H59" s="29"/>
      <c r="I59" s="29"/>
      <c r="J59" s="29"/>
      <c r="K59" s="77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7"/>
      <c r="X59" s="27"/>
      <c r="Y59" s="27"/>
      <c r="Z59" s="27"/>
      <c r="AA59" s="90"/>
      <c r="AB59" s="27"/>
      <c r="AC59" s="27">
        <v>2</v>
      </c>
      <c r="AD59" s="27"/>
      <c r="AE59" s="27"/>
      <c r="AF59" s="27"/>
      <c r="AG59" s="27"/>
      <c r="AH59" s="27"/>
      <c r="AI59" s="27"/>
      <c r="AJ59" s="27"/>
      <c r="AK59" s="60">
        <f t="shared" si="2"/>
        <v>2</v>
      </c>
      <c r="AL59" s="55"/>
    </row>
    <row r="60" spans="1:38" ht="18" customHeight="1">
      <c r="A60" s="7" t="s">
        <v>145</v>
      </c>
      <c r="B60" s="10" t="s">
        <v>94</v>
      </c>
      <c r="C60" s="72" t="s">
        <v>52</v>
      </c>
      <c r="D60" s="75">
        <v>2</v>
      </c>
      <c r="E60" s="51"/>
      <c r="F60" s="29"/>
      <c r="G60" s="29"/>
      <c r="H60" s="29"/>
      <c r="I60" s="29"/>
      <c r="J60" s="29"/>
      <c r="K60" s="77"/>
      <c r="L60" s="29"/>
      <c r="M60" s="29"/>
      <c r="N60" s="29">
        <v>6</v>
      </c>
      <c r="O60" s="29"/>
      <c r="P60" s="29"/>
      <c r="Q60" s="29"/>
      <c r="R60" s="29"/>
      <c r="S60" s="29">
        <v>6</v>
      </c>
      <c r="T60" s="29"/>
      <c r="U60" s="29"/>
      <c r="V60" s="29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60">
        <f t="shared" si="2"/>
        <v>12</v>
      </c>
      <c r="AL60" s="55" t="s">
        <v>148</v>
      </c>
    </row>
    <row r="61" spans="1:38" ht="18" customHeight="1">
      <c r="A61" s="7" t="s">
        <v>175</v>
      </c>
      <c r="B61" s="10" t="s">
        <v>176</v>
      </c>
      <c r="C61" s="21" t="s">
        <v>12</v>
      </c>
      <c r="D61" s="28"/>
      <c r="E61" s="51"/>
      <c r="F61" s="29"/>
      <c r="G61" s="29"/>
      <c r="H61" s="29"/>
      <c r="I61" s="29"/>
      <c r="J61" s="29"/>
      <c r="K61" s="77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7"/>
      <c r="X61" s="30">
        <v>4</v>
      </c>
      <c r="Y61" s="27"/>
      <c r="Z61" s="30">
        <v>4</v>
      </c>
      <c r="AA61" s="27"/>
      <c r="AB61" s="30">
        <v>2</v>
      </c>
      <c r="AC61" s="27"/>
      <c r="AD61" s="100">
        <v>3</v>
      </c>
      <c r="AE61" s="27"/>
      <c r="AF61" s="27"/>
      <c r="AG61" s="27"/>
      <c r="AH61" s="27"/>
      <c r="AI61" s="27"/>
      <c r="AJ61" s="27"/>
      <c r="AK61" s="60">
        <f t="shared" si="2"/>
        <v>13</v>
      </c>
      <c r="AL61" s="55"/>
    </row>
    <row r="62" spans="1:38" ht="18" customHeight="1">
      <c r="A62" s="7" t="s">
        <v>165</v>
      </c>
      <c r="B62" s="10" t="s">
        <v>166</v>
      </c>
      <c r="C62" s="21" t="s">
        <v>9</v>
      </c>
      <c r="D62" s="28"/>
      <c r="E62" s="51"/>
      <c r="F62" s="29"/>
      <c r="G62" s="29"/>
      <c r="H62" s="29"/>
      <c r="I62" s="29"/>
      <c r="J62" s="29"/>
      <c r="K62" s="77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>
        <v>3</v>
      </c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60">
        <f t="shared" si="2"/>
        <v>3</v>
      </c>
      <c r="AL62" s="55"/>
    </row>
    <row r="63" spans="1:38" ht="18" customHeight="1">
      <c r="A63" s="7" t="s">
        <v>216</v>
      </c>
      <c r="B63" s="10" t="s">
        <v>217</v>
      </c>
      <c r="C63" s="21" t="s">
        <v>31</v>
      </c>
      <c r="D63" s="28"/>
      <c r="E63" s="51"/>
      <c r="F63" s="29"/>
      <c r="G63" s="29"/>
      <c r="H63" s="29"/>
      <c r="I63" s="29"/>
      <c r="J63" s="29"/>
      <c r="K63" s="77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7"/>
      <c r="X63" s="27"/>
      <c r="Y63" s="27"/>
      <c r="Z63" s="27"/>
      <c r="AA63" s="27"/>
      <c r="AB63" s="27"/>
      <c r="AC63" s="27"/>
      <c r="AD63" s="27">
        <v>3</v>
      </c>
      <c r="AE63" s="27"/>
      <c r="AF63" s="27"/>
      <c r="AG63" s="27"/>
      <c r="AH63" s="27"/>
      <c r="AI63" s="27"/>
      <c r="AJ63" s="27"/>
      <c r="AK63" s="60">
        <f t="shared" si="2"/>
        <v>3</v>
      </c>
      <c r="AL63" s="55"/>
    </row>
    <row r="64" spans="1:38" ht="18" customHeight="1">
      <c r="A64" s="25" t="s">
        <v>212</v>
      </c>
      <c r="B64" s="26" t="s">
        <v>11</v>
      </c>
      <c r="C64" s="21" t="s">
        <v>9</v>
      </c>
      <c r="D64" s="28"/>
      <c r="E64" s="51"/>
      <c r="F64" s="29"/>
      <c r="G64" s="29"/>
      <c r="H64" s="29"/>
      <c r="I64" s="29"/>
      <c r="J64" s="29"/>
      <c r="K64" s="77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7"/>
      <c r="X64" s="27"/>
      <c r="Y64" s="27"/>
      <c r="Z64" s="27"/>
      <c r="AA64" s="27"/>
      <c r="AB64" s="27"/>
      <c r="AC64" s="27">
        <v>1</v>
      </c>
      <c r="AD64" s="27"/>
      <c r="AE64" s="27"/>
      <c r="AF64" s="27"/>
      <c r="AG64" s="27"/>
      <c r="AH64" s="27"/>
      <c r="AI64" s="27"/>
      <c r="AJ64" s="27"/>
      <c r="AK64" s="60">
        <f t="shared" si="2"/>
        <v>1</v>
      </c>
      <c r="AL64" s="55"/>
    </row>
    <row r="65" spans="1:38" ht="18" customHeight="1">
      <c r="A65" s="25" t="s">
        <v>214</v>
      </c>
      <c r="B65" s="26" t="s">
        <v>11</v>
      </c>
      <c r="C65" s="21" t="s">
        <v>12</v>
      </c>
      <c r="D65" s="28"/>
      <c r="E65" s="51"/>
      <c r="F65" s="29"/>
      <c r="G65" s="29"/>
      <c r="H65" s="29"/>
      <c r="I65" s="29"/>
      <c r="J65" s="29"/>
      <c r="K65" s="77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7"/>
      <c r="X65" s="27"/>
      <c r="Y65" s="27"/>
      <c r="Z65" s="27"/>
      <c r="AA65" s="27"/>
      <c r="AB65" s="27"/>
      <c r="AC65" s="99">
        <v>1</v>
      </c>
      <c r="AD65" s="27"/>
      <c r="AE65" s="27"/>
      <c r="AF65" s="27"/>
      <c r="AG65" s="27"/>
      <c r="AH65" s="27"/>
      <c r="AI65" s="27"/>
      <c r="AJ65" s="27"/>
      <c r="AK65" s="60">
        <f t="shared" si="2"/>
        <v>1</v>
      </c>
      <c r="AL65" s="55"/>
    </row>
    <row r="66" spans="1:38" ht="18" customHeight="1">
      <c r="A66" s="7" t="s">
        <v>86</v>
      </c>
      <c r="B66" s="10" t="s">
        <v>83</v>
      </c>
      <c r="C66" s="21" t="s">
        <v>12</v>
      </c>
      <c r="D66" s="28"/>
      <c r="E66" s="51"/>
      <c r="F66" s="29"/>
      <c r="G66" s="29"/>
      <c r="H66" s="29"/>
      <c r="I66" s="29"/>
      <c r="J66" s="77">
        <v>3</v>
      </c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7"/>
      <c r="X66" s="30">
        <v>3</v>
      </c>
      <c r="Y66" s="30">
        <v>3</v>
      </c>
      <c r="Z66" s="90">
        <v>1</v>
      </c>
      <c r="AA66" s="27"/>
      <c r="AB66" s="30">
        <v>3</v>
      </c>
      <c r="AC66" s="27"/>
      <c r="AD66" s="27"/>
      <c r="AE66" s="27"/>
      <c r="AF66" s="100">
        <v>3</v>
      </c>
      <c r="AG66" s="27"/>
      <c r="AH66" s="27"/>
      <c r="AI66" s="27"/>
      <c r="AJ66" s="27"/>
      <c r="AK66" s="60">
        <f t="shared" si="2"/>
        <v>16</v>
      </c>
      <c r="AL66" s="55"/>
    </row>
    <row r="67" spans="1:38" ht="18" customHeight="1">
      <c r="A67" s="7" t="s">
        <v>196</v>
      </c>
      <c r="B67" s="10" t="s">
        <v>197</v>
      </c>
      <c r="C67" s="21" t="s">
        <v>12</v>
      </c>
      <c r="D67" s="28"/>
      <c r="E67" s="51"/>
      <c r="F67" s="29"/>
      <c r="G67" s="29"/>
      <c r="H67" s="29"/>
      <c r="I67" s="29"/>
      <c r="J67" s="77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7"/>
      <c r="X67" s="30"/>
      <c r="Y67" s="95">
        <v>4</v>
      </c>
      <c r="Z67" s="90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60">
        <f t="shared" si="2"/>
        <v>4</v>
      </c>
      <c r="AL67" s="55"/>
    </row>
    <row r="68" spans="1:38" ht="18" customHeight="1">
      <c r="A68" s="7" t="s">
        <v>234</v>
      </c>
      <c r="B68" s="10" t="s">
        <v>94</v>
      </c>
      <c r="C68" s="21" t="s">
        <v>9</v>
      </c>
      <c r="D68" s="28"/>
      <c r="E68" s="51"/>
      <c r="F68" s="29"/>
      <c r="G68" s="29"/>
      <c r="H68" s="29"/>
      <c r="I68" s="29"/>
      <c r="J68" s="77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7"/>
      <c r="X68" s="30"/>
      <c r="Y68" s="95"/>
      <c r="Z68" s="90"/>
      <c r="AA68" s="27"/>
      <c r="AB68" s="27"/>
      <c r="AC68" s="27"/>
      <c r="AD68" s="27"/>
      <c r="AE68" s="27"/>
      <c r="AF68" s="27"/>
      <c r="AG68" s="27">
        <v>2</v>
      </c>
      <c r="AH68" s="27"/>
      <c r="AI68" s="27"/>
      <c r="AJ68" s="27"/>
      <c r="AK68" s="60">
        <f t="shared" si="2"/>
        <v>2</v>
      </c>
      <c r="AL68" s="55"/>
    </row>
    <row r="69" spans="1:38" ht="18" customHeight="1">
      <c r="A69" s="7" t="s">
        <v>167</v>
      </c>
      <c r="B69" s="10" t="s">
        <v>168</v>
      </c>
      <c r="C69" s="21" t="s">
        <v>31</v>
      </c>
      <c r="D69" s="28"/>
      <c r="E69" s="51"/>
      <c r="F69" s="29"/>
      <c r="G69" s="29"/>
      <c r="H69" s="29"/>
      <c r="I69" s="29"/>
      <c r="J69" s="77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>
        <v>2</v>
      </c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60">
        <f t="shared" si="2"/>
        <v>2</v>
      </c>
      <c r="AL69" s="55"/>
    </row>
    <row r="70" spans="1:38" ht="18" customHeight="1">
      <c r="A70" s="7" t="s">
        <v>89</v>
      </c>
      <c r="B70" s="10" t="s">
        <v>90</v>
      </c>
      <c r="C70" s="21" t="s">
        <v>12</v>
      </c>
      <c r="D70" s="28"/>
      <c r="E70" s="51"/>
      <c r="F70" s="29"/>
      <c r="G70" s="29"/>
      <c r="H70" s="29"/>
      <c r="I70" s="29"/>
      <c r="J70" s="77">
        <v>1</v>
      </c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60">
        <f t="shared" si="2"/>
        <v>1</v>
      </c>
      <c r="AL70" s="55"/>
    </row>
    <row r="71" spans="1:38" ht="18" customHeight="1">
      <c r="A71" s="7" t="s">
        <v>76</v>
      </c>
      <c r="B71" s="10" t="s">
        <v>77</v>
      </c>
      <c r="C71" s="72" t="s">
        <v>52</v>
      </c>
      <c r="D71" s="28">
        <v>1</v>
      </c>
      <c r="E71" s="51"/>
      <c r="F71" s="29"/>
      <c r="G71" s="29"/>
      <c r="H71" s="29"/>
      <c r="I71" s="29"/>
      <c r="J71" s="29">
        <v>6</v>
      </c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60">
        <f t="shared" si="2"/>
        <v>6</v>
      </c>
      <c r="AL71" s="55" t="s">
        <v>78</v>
      </c>
    </row>
    <row r="72" spans="1:38" ht="18" customHeight="1" thickBot="1">
      <c r="A72" s="7" t="s">
        <v>223</v>
      </c>
      <c r="B72" s="10" t="s">
        <v>30</v>
      </c>
      <c r="C72" s="21" t="s">
        <v>15</v>
      </c>
      <c r="D72" s="28"/>
      <c r="E72" s="51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7"/>
      <c r="X72" s="27"/>
      <c r="Y72" s="27"/>
      <c r="Z72" s="27"/>
      <c r="AA72" s="27"/>
      <c r="AB72" s="27"/>
      <c r="AC72" s="27"/>
      <c r="AD72" s="27"/>
      <c r="AE72" s="100">
        <v>3</v>
      </c>
      <c r="AF72" s="27"/>
      <c r="AG72" s="27"/>
      <c r="AH72" s="27"/>
      <c r="AI72" s="27"/>
      <c r="AJ72" s="27"/>
      <c r="AK72" s="60">
        <f t="shared" si="2"/>
        <v>3</v>
      </c>
      <c r="AL72" s="55"/>
    </row>
    <row r="73" spans="1:38" ht="18" customHeight="1" thickBot="1">
      <c r="A73" s="7" t="s">
        <v>62</v>
      </c>
      <c r="B73" s="10" t="s">
        <v>63</v>
      </c>
      <c r="C73" s="72" t="s">
        <v>52</v>
      </c>
      <c r="D73" s="28">
        <v>1</v>
      </c>
      <c r="E73" s="51"/>
      <c r="F73" s="29"/>
      <c r="G73" s="29"/>
      <c r="H73" s="29"/>
      <c r="I73" s="29">
        <v>6</v>
      </c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62">
        <f t="shared" si="2"/>
        <v>6</v>
      </c>
      <c r="AL73" s="55" t="s">
        <v>64</v>
      </c>
    </row>
    <row r="74" spans="1:38" ht="18" customHeight="1" thickBot="1">
      <c r="A74" s="7" t="s">
        <v>66</v>
      </c>
      <c r="B74" s="10" t="s">
        <v>33</v>
      </c>
      <c r="C74" s="21" t="s">
        <v>31</v>
      </c>
      <c r="D74" s="28"/>
      <c r="E74" s="51"/>
      <c r="F74" s="29"/>
      <c r="G74" s="29"/>
      <c r="H74" s="29"/>
      <c r="I74" s="29">
        <v>1</v>
      </c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62">
        <f t="shared" si="2"/>
        <v>1</v>
      </c>
      <c r="AL74" s="55"/>
    </row>
    <row r="75" spans="1:38" ht="18" customHeight="1" thickBot="1">
      <c r="A75" s="7" t="s">
        <v>232</v>
      </c>
      <c r="B75" s="10" t="s">
        <v>233</v>
      </c>
      <c r="C75" s="21" t="s">
        <v>31</v>
      </c>
      <c r="D75" s="28">
        <v>1</v>
      </c>
      <c r="E75" s="51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7"/>
      <c r="X75" s="27"/>
      <c r="Y75" s="27"/>
      <c r="Z75" s="27"/>
      <c r="AA75" s="27"/>
      <c r="AB75" s="27"/>
      <c r="AC75" s="27"/>
      <c r="AD75" s="27"/>
      <c r="AE75" s="27"/>
      <c r="AF75" s="100"/>
      <c r="AG75" s="27">
        <v>6</v>
      </c>
      <c r="AH75" s="27"/>
      <c r="AI75" s="27"/>
      <c r="AJ75" s="27"/>
      <c r="AK75" s="60">
        <f t="shared" si="2"/>
        <v>6</v>
      </c>
      <c r="AL75" s="58" t="s">
        <v>238</v>
      </c>
    </row>
    <row r="76" spans="1:38" ht="18" customHeight="1" thickBot="1">
      <c r="A76" s="7" t="s">
        <v>198</v>
      </c>
      <c r="B76" s="10" t="s">
        <v>83</v>
      </c>
      <c r="C76" s="21" t="s">
        <v>12</v>
      </c>
      <c r="D76" s="28"/>
      <c r="E76" s="51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7"/>
      <c r="X76" s="27"/>
      <c r="Y76" s="95">
        <v>2</v>
      </c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62">
        <f t="shared" si="2"/>
        <v>2</v>
      </c>
      <c r="AL76" s="55"/>
    </row>
    <row r="77" spans="1:38" ht="18" customHeight="1">
      <c r="A77" s="7" t="s">
        <v>127</v>
      </c>
      <c r="B77" s="10" t="s">
        <v>128</v>
      </c>
      <c r="C77" s="21" t="s">
        <v>9</v>
      </c>
      <c r="D77" s="28"/>
      <c r="E77" s="51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>
        <v>1</v>
      </c>
      <c r="R77" s="29"/>
      <c r="S77" s="29"/>
      <c r="T77" s="29"/>
      <c r="U77" s="29"/>
      <c r="V77" s="29"/>
      <c r="W77" s="27"/>
      <c r="X77" s="27"/>
      <c r="Y77" s="27"/>
      <c r="Z77" s="27"/>
      <c r="AA77" s="27"/>
      <c r="AB77" s="27"/>
      <c r="AC77" s="27"/>
      <c r="AD77" s="27">
        <v>1</v>
      </c>
      <c r="AE77" s="27"/>
      <c r="AF77" s="27"/>
      <c r="AG77" s="27"/>
      <c r="AH77" s="27"/>
      <c r="AI77" s="27"/>
      <c r="AJ77" s="27"/>
      <c r="AK77" s="60">
        <f t="shared" si="2"/>
        <v>2</v>
      </c>
      <c r="AL77" s="55"/>
    </row>
    <row r="78" spans="1:38" ht="18" customHeight="1">
      <c r="A78" s="25" t="s">
        <v>130</v>
      </c>
      <c r="B78" s="26" t="s">
        <v>33</v>
      </c>
      <c r="C78" s="21" t="s">
        <v>9</v>
      </c>
      <c r="D78" s="28"/>
      <c r="E78" s="51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>
        <v>1</v>
      </c>
      <c r="S78" s="29"/>
      <c r="T78" s="29"/>
      <c r="U78" s="29"/>
      <c r="V78" s="29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60">
        <f t="shared" si="2"/>
        <v>1</v>
      </c>
      <c r="AL78" s="55"/>
    </row>
    <row r="79" spans="1:38" ht="18" customHeight="1">
      <c r="A79" s="7" t="s">
        <v>117</v>
      </c>
      <c r="B79" s="10" t="s">
        <v>118</v>
      </c>
      <c r="C79" s="21" t="s">
        <v>9</v>
      </c>
      <c r="D79" s="28"/>
      <c r="E79" s="51"/>
      <c r="F79" s="29"/>
      <c r="G79" s="29"/>
      <c r="H79" s="29"/>
      <c r="I79" s="29"/>
      <c r="J79" s="29"/>
      <c r="K79" s="29"/>
      <c r="L79" s="29"/>
      <c r="M79" s="29"/>
      <c r="N79" s="29"/>
      <c r="O79" s="29">
        <v>3</v>
      </c>
      <c r="P79" s="29"/>
      <c r="Q79" s="29"/>
      <c r="R79" s="29"/>
      <c r="S79" s="29"/>
      <c r="T79" s="29"/>
      <c r="U79" s="29"/>
      <c r="V79" s="29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60">
        <f t="shared" si="2"/>
        <v>3</v>
      </c>
      <c r="AL79" s="55"/>
    </row>
    <row r="80" spans="1:38" ht="18" customHeight="1">
      <c r="A80" s="25" t="s">
        <v>209</v>
      </c>
      <c r="B80" s="26" t="s">
        <v>210</v>
      </c>
      <c r="C80" s="21" t="s">
        <v>31</v>
      </c>
      <c r="D80" s="28"/>
      <c r="E80" s="51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7"/>
      <c r="X80" s="27"/>
      <c r="Y80" s="27"/>
      <c r="Z80" s="27"/>
      <c r="AA80" s="27"/>
      <c r="AB80" s="27"/>
      <c r="AC80" s="27">
        <v>3</v>
      </c>
      <c r="AD80" s="27"/>
      <c r="AE80" s="27"/>
      <c r="AF80" s="27"/>
      <c r="AG80" s="27"/>
      <c r="AH80" s="27"/>
      <c r="AI80" s="27"/>
      <c r="AJ80" s="27"/>
      <c r="AK80" s="60">
        <f t="shared" si="2"/>
        <v>3</v>
      </c>
      <c r="AL80" s="55"/>
    </row>
    <row r="81" spans="1:38" ht="18" customHeight="1">
      <c r="A81" s="7" t="s">
        <v>135</v>
      </c>
      <c r="B81" s="10" t="s">
        <v>40</v>
      </c>
      <c r="C81" s="72" t="s">
        <v>60</v>
      </c>
      <c r="D81" s="75">
        <v>2</v>
      </c>
      <c r="E81" s="51"/>
      <c r="F81" s="29"/>
      <c r="G81" s="29"/>
      <c r="H81" s="29"/>
      <c r="I81" s="29"/>
      <c r="J81" s="29"/>
      <c r="K81" s="29"/>
      <c r="L81" s="29"/>
      <c r="M81" s="29"/>
      <c r="N81" s="29"/>
      <c r="O81" s="37">
        <v>1</v>
      </c>
      <c r="P81" s="37">
        <v>3</v>
      </c>
      <c r="Q81" s="29"/>
      <c r="R81" s="29"/>
      <c r="S81" s="29"/>
      <c r="T81" s="29"/>
      <c r="U81" s="29"/>
      <c r="V81" s="29"/>
      <c r="W81" s="90">
        <v>6</v>
      </c>
      <c r="X81" s="27">
        <v>6</v>
      </c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60">
        <f t="shared" si="2"/>
        <v>16</v>
      </c>
      <c r="AL81" s="55" t="s">
        <v>200</v>
      </c>
    </row>
    <row r="82" spans="1:38" ht="18" customHeight="1">
      <c r="A82" s="25" t="s">
        <v>102</v>
      </c>
      <c r="B82" s="26" t="s">
        <v>8</v>
      </c>
      <c r="C82" s="21" t="s">
        <v>31</v>
      </c>
      <c r="D82" s="28"/>
      <c r="E82" s="51"/>
      <c r="F82" s="29"/>
      <c r="G82" s="29"/>
      <c r="H82" s="29"/>
      <c r="I82" s="29"/>
      <c r="J82" s="29"/>
      <c r="K82" s="29"/>
      <c r="L82" s="29">
        <v>4</v>
      </c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60">
        <f t="shared" si="2"/>
        <v>4</v>
      </c>
      <c r="AL82" s="55"/>
    </row>
    <row r="83" spans="1:38" ht="18" customHeight="1">
      <c r="A83" s="7" t="s">
        <v>136</v>
      </c>
      <c r="B83" s="10" t="s">
        <v>72</v>
      </c>
      <c r="C83" s="21" t="s">
        <v>12</v>
      </c>
      <c r="D83" s="28">
        <v>1</v>
      </c>
      <c r="E83" s="51"/>
      <c r="F83" s="29"/>
      <c r="G83" s="29"/>
      <c r="H83" s="29"/>
      <c r="I83" s="29"/>
      <c r="J83" s="29"/>
      <c r="K83" s="29"/>
      <c r="L83" s="29"/>
      <c r="M83" s="29"/>
      <c r="N83" s="29"/>
      <c r="O83" s="37">
        <v>4</v>
      </c>
      <c r="P83" s="37">
        <v>2</v>
      </c>
      <c r="Q83" s="37">
        <v>1</v>
      </c>
      <c r="R83" s="37">
        <v>2</v>
      </c>
      <c r="S83" s="29"/>
      <c r="T83" s="29"/>
      <c r="U83" s="29"/>
      <c r="V83" s="29"/>
      <c r="W83" s="27"/>
      <c r="X83" s="27"/>
      <c r="Y83" s="27"/>
      <c r="Z83" s="27"/>
      <c r="AA83" s="27"/>
      <c r="AB83" s="27"/>
      <c r="AC83" s="27"/>
      <c r="AD83" s="27"/>
      <c r="AE83" s="100">
        <v>6</v>
      </c>
      <c r="AF83" s="27"/>
      <c r="AG83" s="27"/>
      <c r="AH83" s="27"/>
      <c r="AI83" s="27"/>
      <c r="AJ83" s="27"/>
      <c r="AK83" s="60">
        <f t="shared" si="2"/>
        <v>15</v>
      </c>
      <c r="AL83" s="55"/>
    </row>
    <row r="84" spans="1:38" ht="18" customHeight="1">
      <c r="A84" s="7" t="s">
        <v>243</v>
      </c>
      <c r="B84" s="10" t="s">
        <v>244</v>
      </c>
      <c r="C84" s="21" t="s">
        <v>12</v>
      </c>
      <c r="D84" s="28"/>
      <c r="E84" s="51"/>
      <c r="F84" s="29"/>
      <c r="G84" s="29"/>
      <c r="H84" s="29"/>
      <c r="I84" s="29"/>
      <c r="J84" s="29"/>
      <c r="K84" s="29"/>
      <c r="L84" s="29"/>
      <c r="M84" s="29"/>
      <c r="N84" s="29"/>
      <c r="O84" s="37"/>
      <c r="P84" s="37"/>
      <c r="Q84" s="37"/>
      <c r="R84" s="37"/>
      <c r="S84" s="29"/>
      <c r="T84" s="29"/>
      <c r="U84" s="29"/>
      <c r="V84" s="29"/>
      <c r="W84" s="27"/>
      <c r="X84" s="27"/>
      <c r="Y84" s="27"/>
      <c r="Z84" s="27"/>
      <c r="AA84" s="27"/>
      <c r="AB84" s="27"/>
      <c r="AC84" s="27"/>
      <c r="AD84" s="27"/>
      <c r="AE84" s="100"/>
      <c r="AF84" s="27"/>
      <c r="AG84" s="100">
        <v>3</v>
      </c>
      <c r="AH84" s="27"/>
      <c r="AI84" s="27"/>
      <c r="AJ84" s="27"/>
      <c r="AK84" s="60">
        <f t="shared" si="2"/>
        <v>3</v>
      </c>
      <c r="AL84" s="55"/>
    </row>
    <row r="85" spans="1:38" ht="18" customHeight="1">
      <c r="A85" s="7" t="s">
        <v>245</v>
      </c>
      <c r="B85" s="10" t="s">
        <v>8</v>
      </c>
      <c r="C85" s="21" t="s">
        <v>15</v>
      </c>
      <c r="D85" s="28"/>
      <c r="E85" s="51"/>
      <c r="F85" s="29"/>
      <c r="G85" s="29"/>
      <c r="H85" s="29"/>
      <c r="I85" s="29"/>
      <c r="J85" s="29"/>
      <c r="K85" s="29"/>
      <c r="L85" s="29"/>
      <c r="M85" s="29"/>
      <c r="N85" s="29"/>
      <c r="O85" s="37"/>
      <c r="P85" s="37"/>
      <c r="Q85" s="37"/>
      <c r="R85" s="37"/>
      <c r="S85" s="29"/>
      <c r="T85" s="29"/>
      <c r="U85" s="29"/>
      <c r="V85" s="29"/>
      <c r="W85" s="27"/>
      <c r="X85" s="27"/>
      <c r="Y85" s="27"/>
      <c r="Z85" s="27"/>
      <c r="AA85" s="27"/>
      <c r="AB85" s="27"/>
      <c r="AC85" s="27"/>
      <c r="AD85" s="27"/>
      <c r="AE85" s="100"/>
      <c r="AF85" s="27"/>
      <c r="AG85" s="100">
        <v>2</v>
      </c>
      <c r="AH85" s="27"/>
      <c r="AI85" s="27"/>
      <c r="AJ85" s="27"/>
      <c r="AK85" s="60">
        <f t="shared" si="2"/>
        <v>2</v>
      </c>
      <c r="AL85" s="55"/>
    </row>
    <row r="86" spans="1:38" ht="18" customHeight="1">
      <c r="A86" s="7" t="s">
        <v>202</v>
      </c>
      <c r="B86" s="10" t="s">
        <v>166</v>
      </c>
      <c r="C86" s="21" t="s">
        <v>9</v>
      </c>
      <c r="D86" s="28"/>
      <c r="E86" s="51"/>
      <c r="F86" s="29"/>
      <c r="G86" s="29"/>
      <c r="H86" s="29"/>
      <c r="I86" s="29"/>
      <c r="J86" s="29"/>
      <c r="K86" s="29"/>
      <c r="L86" s="29"/>
      <c r="M86" s="29"/>
      <c r="N86" s="29"/>
      <c r="O86" s="37"/>
      <c r="P86" s="37"/>
      <c r="Q86" s="37"/>
      <c r="R86" s="37"/>
      <c r="S86" s="29"/>
      <c r="T86" s="29"/>
      <c r="U86" s="29"/>
      <c r="V86" s="29"/>
      <c r="W86" s="27"/>
      <c r="X86" s="27"/>
      <c r="Y86" s="27"/>
      <c r="Z86" s="27"/>
      <c r="AA86" s="27"/>
      <c r="AB86" s="27">
        <v>3</v>
      </c>
      <c r="AC86" s="27"/>
      <c r="AD86" s="27"/>
      <c r="AE86" s="27">
        <v>3</v>
      </c>
      <c r="AF86" s="27"/>
      <c r="AG86" s="27"/>
      <c r="AH86" s="27"/>
      <c r="AI86" s="27"/>
      <c r="AJ86" s="27"/>
      <c r="AK86" s="60">
        <f t="shared" si="2"/>
        <v>6</v>
      </c>
      <c r="AL86" s="55"/>
    </row>
    <row r="87" spans="1:38" ht="18" customHeight="1">
      <c r="A87" s="7" t="s">
        <v>35</v>
      </c>
      <c r="B87" s="10" t="s">
        <v>36</v>
      </c>
      <c r="C87" s="21" t="s">
        <v>31</v>
      </c>
      <c r="D87" s="28"/>
      <c r="E87" s="51"/>
      <c r="F87" s="29">
        <v>2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60">
        <f t="shared" ref="AK87:AK109" si="3">SUM(E87:AJ87)</f>
        <v>2</v>
      </c>
      <c r="AL87" s="55"/>
    </row>
    <row r="88" spans="1:38" ht="18" customHeight="1">
      <c r="A88" s="25" t="s">
        <v>59</v>
      </c>
      <c r="B88" s="26" t="s">
        <v>11</v>
      </c>
      <c r="C88" s="21" t="s">
        <v>15</v>
      </c>
      <c r="D88" s="28">
        <v>1</v>
      </c>
      <c r="E88" s="51"/>
      <c r="F88" s="29"/>
      <c r="G88" s="29"/>
      <c r="H88" s="37">
        <v>2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7"/>
      <c r="X88" s="27"/>
      <c r="Y88" s="27"/>
      <c r="Z88" s="27"/>
      <c r="AA88" s="90">
        <v>6</v>
      </c>
      <c r="AB88" s="27"/>
      <c r="AC88" s="99">
        <v>4</v>
      </c>
      <c r="AD88" s="27"/>
      <c r="AE88" s="27"/>
      <c r="AF88" s="27"/>
      <c r="AG88" s="27"/>
      <c r="AH88" s="27"/>
      <c r="AI88" s="27"/>
      <c r="AJ88" s="27"/>
      <c r="AK88" s="60">
        <f t="shared" si="3"/>
        <v>12</v>
      </c>
      <c r="AL88" s="55"/>
    </row>
    <row r="89" spans="1:38" s="2" customFormat="1" ht="18" customHeight="1">
      <c r="A89" s="7" t="s">
        <v>164</v>
      </c>
      <c r="B89" s="10" t="s">
        <v>40</v>
      </c>
      <c r="C89" s="21" t="s">
        <v>12</v>
      </c>
      <c r="D89" s="28">
        <v>1</v>
      </c>
      <c r="E89" s="51"/>
      <c r="F89" s="29"/>
      <c r="G89" s="29"/>
      <c r="H89" s="37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5">
        <v>4</v>
      </c>
      <c r="W89" s="90">
        <v>1</v>
      </c>
      <c r="X89" s="27"/>
      <c r="Y89" s="90">
        <v>6</v>
      </c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60">
        <f t="shared" si="3"/>
        <v>11</v>
      </c>
      <c r="AL89" s="55"/>
    </row>
    <row r="90" spans="1:38" ht="18" customHeight="1">
      <c r="A90" s="7" t="s">
        <v>134</v>
      </c>
      <c r="B90" s="10" t="s">
        <v>83</v>
      </c>
      <c r="C90" s="21" t="s">
        <v>12</v>
      </c>
      <c r="D90" s="28"/>
      <c r="E90" s="51"/>
      <c r="F90" s="29"/>
      <c r="G90" s="29"/>
      <c r="H90" s="37"/>
      <c r="I90" s="29"/>
      <c r="J90" s="29"/>
      <c r="K90" s="29"/>
      <c r="L90" s="29"/>
      <c r="M90" s="29"/>
      <c r="N90" s="29"/>
      <c r="O90" s="37">
        <v>2</v>
      </c>
      <c r="P90" s="37">
        <v>1</v>
      </c>
      <c r="Q90" s="29"/>
      <c r="R90" s="84">
        <v>1</v>
      </c>
      <c r="S90" s="29"/>
      <c r="T90" s="29"/>
      <c r="U90" s="29"/>
      <c r="V90" s="29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60">
        <f t="shared" si="3"/>
        <v>4</v>
      </c>
      <c r="AL90" s="55"/>
    </row>
    <row r="91" spans="1:38" ht="18" customHeight="1">
      <c r="A91" s="7" t="s">
        <v>208</v>
      </c>
      <c r="B91" s="10" t="s">
        <v>132</v>
      </c>
      <c r="C91" s="21" t="s">
        <v>31</v>
      </c>
      <c r="D91" s="28"/>
      <c r="E91" s="51"/>
      <c r="F91" s="29"/>
      <c r="G91" s="29"/>
      <c r="H91" s="37"/>
      <c r="I91" s="29"/>
      <c r="J91" s="29"/>
      <c r="K91" s="29"/>
      <c r="L91" s="29"/>
      <c r="M91" s="29"/>
      <c r="N91" s="29"/>
      <c r="O91" s="37"/>
      <c r="P91" s="37"/>
      <c r="Q91" s="29"/>
      <c r="R91" s="84"/>
      <c r="S91" s="29"/>
      <c r="T91" s="29"/>
      <c r="U91" s="29"/>
      <c r="V91" s="29"/>
      <c r="W91" s="27"/>
      <c r="X91" s="27"/>
      <c r="Y91" s="27"/>
      <c r="Z91" s="27"/>
      <c r="AA91" s="27"/>
      <c r="AB91" s="27"/>
      <c r="AC91" s="27">
        <v>4</v>
      </c>
      <c r="AD91" s="27"/>
      <c r="AE91" s="27"/>
      <c r="AF91" s="27"/>
      <c r="AG91" s="27"/>
      <c r="AH91" s="27"/>
      <c r="AI91" s="27"/>
      <c r="AJ91" s="27"/>
      <c r="AK91" s="60">
        <f t="shared" si="3"/>
        <v>4</v>
      </c>
      <c r="AL91" s="55"/>
    </row>
    <row r="92" spans="1:38" ht="18" customHeight="1">
      <c r="A92" s="7" t="s">
        <v>37</v>
      </c>
      <c r="B92" s="10" t="s">
        <v>38</v>
      </c>
      <c r="C92" s="21" t="s">
        <v>12</v>
      </c>
      <c r="D92" s="28"/>
      <c r="E92" s="51"/>
      <c r="F92" s="29">
        <v>1</v>
      </c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90">
        <v>4</v>
      </c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60">
        <f t="shared" si="3"/>
        <v>5</v>
      </c>
      <c r="AL92" s="55"/>
    </row>
    <row r="93" spans="1:38" ht="18" customHeight="1">
      <c r="A93" s="25" t="s">
        <v>100</v>
      </c>
      <c r="B93" s="26" t="s">
        <v>11</v>
      </c>
      <c r="C93" s="21" t="s">
        <v>31</v>
      </c>
      <c r="D93" s="28"/>
      <c r="E93" s="51"/>
      <c r="F93" s="29"/>
      <c r="G93" s="29"/>
      <c r="H93" s="29"/>
      <c r="I93" s="46"/>
      <c r="J93" s="29"/>
      <c r="K93" s="29">
        <v>1</v>
      </c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60">
        <f t="shared" si="3"/>
        <v>1</v>
      </c>
      <c r="AL93" s="55"/>
    </row>
    <row r="94" spans="1:38" ht="18" customHeight="1">
      <c r="A94" s="7" t="s">
        <v>129</v>
      </c>
      <c r="B94" s="10" t="s">
        <v>83</v>
      </c>
      <c r="C94" s="21" t="s">
        <v>9</v>
      </c>
      <c r="D94" s="28">
        <v>1</v>
      </c>
      <c r="E94" s="51"/>
      <c r="F94" s="29"/>
      <c r="G94" s="29"/>
      <c r="H94" s="29"/>
      <c r="I94" s="46"/>
      <c r="J94" s="29"/>
      <c r="K94" s="29"/>
      <c r="L94" s="29"/>
      <c r="M94" s="29"/>
      <c r="N94" s="29"/>
      <c r="O94" s="29"/>
      <c r="P94" s="29"/>
      <c r="Q94" s="29"/>
      <c r="R94" s="29">
        <v>2</v>
      </c>
      <c r="S94" s="29"/>
      <c r="T94" s="29"/>
      <c r="U94" s="29"/>
      <c r="V94" s="29">
        <v>1</v>
      </c>
      <c r="W94" s="27">
        <v>3</v>
      </c>
      <c r="X94" s="27"/>
      <c r="Y94" s="27"/>
      <c r="Z94" s="27"/>
      <c r="AA94" s="27"/>
      <c r="AB94" s="27">
        <v>6</v>
      </c>
      <c r="AC94" s="27"/>
      <c r="AD94" s="27"/>
      <c r="AE94" s="27">
        <v>1</v>
      </c>
      <c r="AF94" s="27"/>
      <c r="AG94" s="27"/>
      <c r="AH94" s="27"/>
      <c r="AI94" s="27"/>
      <c r="AJ94" s="27"/>
      <c r="AK94" s="60">
        <f t="shared" si="3"/>
        <v>13</v>
      </c>
      <c r="AL94" s="55"/>
    </row>
    <row r="95" spans="1:38" ht="18" customHeight="1">
      <c r="A95" s="7" t="s">
        <v>139</v>
      </c>
      <c r="B95" s="10" t="s">
        <v>83</v>
      </c>
      <c r="C95" s="21" t="s">
        <v>12</v>
      </c>
      <c r="D95" s="28">
        <v>1</v>
      </c>
      <c r="E95" s="51"/>
      <c r="F95" s="29"/>
      <c r="G95" s="29"/>
      <c r="H95" s="29"/>
      <c r="I95" s="46"/>
      <c r="J95" s="29"/>
      <c r="K95" s="29"/>
      <c r="L95" s="29"/>
      <c r="M95" s="29"/>
      <c r="N95" s="29"/>
      <c r="O95" s="29"/>
      <c r="P95" s="29"/>
      <c r="Q95" s="37">
        <v>2</v>
      </c>
      <c r="R95" s="29"/>
      <c r="S95" s="29"/>
      <c r="T95" s="29"/>
      <c r="U95" s="29"/>
      <c r="V95" s="35">
        <v>6</v>
      </c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60">
        <f t="shared" si="3"/>
        <v>8</v>
      </c>
      <c r="AL95" s="55"/>
    </row>
    <row r="96" spans="1:38" ht="18" customHeight="1">
      <c r="A96" s="7" t="s">
        <v>189</v>
      </c>
      <c r="B96" s="10" t="s">
        <v>96</v>
      </c>
      <c r="C96" s="21" t="s">
        <v>31</v>
      </c>
      <c r="D96" s="28"/>
      <c r="E96" s="51"/>
      <c r="F96" s="29"/>
      <c r="G96" s="29"/>
      <c r="H96" s="29"/>
      <c r="I96" s="46"/>
      <c r="J96" s="29"/>
      <c r="K96" s="29"/>
      <c r="L96" s="29"/>
      <c r="M96" s="29"/>
      <c r="N96" s="29"/>
      <c r="O96" s="29"/>
      <c r="P96" s="29"/>
      <c r="Q96" s="37"/>
      <c r="R96" s="29"/>
      <c r="S96" s="29"/>
      <c r="T96" s="29"/>
      <c r="U96" s="29"/>
      <c r="V96" s="35"/>
      <c r="W96" s="27"/>
      <c r="X96" s="27"/>
      <c r="Y96" s="27"/>
      <c r="Z96" s="27"/>
      <c r="AA96" s="90">
        <v>2</v>
      </c>
      <c r="AB96" s="27"/>
      <c r="AC96" s="27"/>
      <c r="AD96" s="27"/>
      <c r="AE96" s="27"/>
      <c r="AF96" s="27"/>
      <c r="AG96" s="27"/>
      <c r="AH96" s="27"/>
      <c r="AI96" s="27"/>
      <c r="AJ96" s="27"/>
      <c r="AK96" s="60">
        <f t="shared" si="3"/>
        <v>2</v>
      </c>
      <c r="AL96" s="55"/>
    </row>
    <row r="97" spans="1:38" ht="18" customHeight="1">
      <c r="A97" s="7" t="s">
        <v>71</v>
      </c>
      <c r="B97" s="10" t="s">
        <v>72</v>
      </c>
      <c r="C97" s="21" t="s">
        <v>15</v>
      </c>
      <c r="D97" s="28"/>
      <c r="E97" s="51"/>
      <c r="F97" s="29"/>
      <c r="G97" s="29"/>
      <c r="H97" s="29"/>
      <c r="I97" s="68">
        <v>1</v>
      </c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60">
        <f t="shared" si="3"/>
        <v>1</v>
      </c>
      <c r="AL97" s="55"/>
    </row>
    <row r="98" spans="1:38" ht="18" customHeight="1">
      <c r="A98" s="7" t="s">
        <v>85</v>
      </c>
      <c r="B98" s="10" t="s">
        <v>47</v>
      </c>
      <c r="C98" s="72" t="s">
        <v>108</v>
      </c>
      <c r="D98" s="28">
        <v>1</v>
      </c>
      <c r="E98" s="51"/>
      <c r="F98" s="29"/>
      <c r="G98" s="29"/>
      <c r="H98" s="29"/>
      <c r="I98" s="68"/>
      <c r="J98" s="35">
        <v>6</v>
      </c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60">
        <f t="shared" si="3"/>
        <v>6</v>
      </c>
      <c r="AL98" s="55" t="s">
        <v>109</v>
      </c>
    </row>
    <row r="99" spans="1:38" ht="18" customHeight="1">
      <c r="A99" s="7" t="s">
        <v>110</v>
      </c>
      <c r="B99" s="10" t="s">
        <v>111</v>
      </c>
      <c r="C99" s="21" t="s">
        <v>12</v>
      </c>
      <c r="D99" s="28">
        <v>1</v>
      </c>
      <c r="E99" s="51"/>
      <c r="F99" s="29"/>
      <c r="G99" s="29"/>
      <c r="H99" s="29"/>
      <c r="I99" s="68"/>
      <c r="J99" s="35"/>
      <c r="K99" s="29"/>
      <c r="L99" s="29"/>
      <c r="M99" s="36">
        <v>6</v>
      </c>
      <c r="N99" s="36"/>
      <c r="O99" s="29"/>
      <c r="P99" s="29"/>
      <c r="Q99" s="29"/>
      <c r="R99" s="29"/>
      <c r="S99" s="29"/>
      <c r="T99" s="29"/>
      <c r="U99" s="29"/>
      <c r="V99" s="29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60">
        <f t="shared" si="3"/>
        <v>6</v>
      </c>
      <c r="AL99" s="55"/>
    </row>
    <row r="100" spans="1:38" ht="18" customHeight="1">
      <c r="A100" s="25" t="s">
        <v>34</v>
      </c>
      <c r="B100" s="26" t="s">
        <v>33</v>
      </c>
      <c r="C100" s="72" t="s">
        <v>152</v>
      </c>
      <c r="D100" s="75">
        <v>3</v>
      </c>
      <c r="E100" s="51"/>
      <c r="F100" s="29">
        <v>3</v>
      </c>
      <c r="G100" s="29"/>
      <c r="H100" s="29"/>
      <c r="I100" s="29">
        <v>4</v>
      </c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>
        <v>6</v>
      </c>
      <c r="W100" s="27"/>
      <c r="X100" s="27">
        <v>1</v>
      </c>
      <c r="Y100" s="27"/>
      <c r="Z100" s="27"/>
      <c r="AA100" s="27"/>
      <c r="AB100" s="27"/>
      <c r="AC100" s="27"/>
      <c r="AD100" s="27"/>
      <c r="AE100" s="27">
        <v>6</v>
      </c>
      <c r="AF100" s="27">
        <v>6</v>
      </c>
      <c r="AG100" s="27"/>
      <c r="AH100" s="27"/>
      <c r="AI100" s="27"/>
      <c r="AJ100" s="27"/>
      <c r="AK100" s="60">
        <f t="shared" si="3"/>
        <v>26</v>
      </c>
      <c r="AL100" s="58" t="s">
        <v>239</v>
      </c>
    </row>
    <row r="101" spans="1:38" ht="18" customHeight="1">
      <c r="A101" s="7" t="s">
        <v>203</v>
      </c>
      <c r="B101" s="10" t="s">
        <v>120</v>
      </c>
      <c r="C101" s="21" t="s">
        <v>9</v>
      </c>
      <c r="D101" s="28"/>
      <c r="E101" s="51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7"/>
      <c r="X101" s="27"/>
      <c r="Y101" s="27"/>
      <c r="Z101" s="27"/>
      <c r="AA101" s="27"/>
      <c r="AB101" s="27">
        <v>1</v>
      </c>
      <c r="AC101" s="27"/>
      <c r="AD101" s="27"/>
      <c r="AE101" s="27"/>
      <c r="AF101" s="27"/>
      <c r="AG101" s="27"/>
      <c r="AH101" s="27"/>
      <c r="AI101" s="27"/>
      <c r="AJ101" s="27"/>
      <c r="AK101" s="60">
        <f t="shared" si="3"/>
        <v>1</v>
      </c>
      <c r="AL101" s="58"/>
    </row>
    <row r="102" spans="1:38" ht="18" customHeight="1">
      <c r="A102" s="7" t="s">
        <v>133</v>
      </c>
      <c r="B102" s="10" t="s">
        <v>40</v>
      </c>
      <c r="C102" s="21" t="s">
        <v>12</v>
      </c>
      <c r="D102" s="28"/>
      <c r="E102" s="51"/>
      <c r="F102" s="29"/>
      <c r="G102" s="29"/>
      <c r="H102" s="29"/>
      <c r="I102" s="29"/>
      <c r="J102" s="29"/>
      <c r="K102" s="29"/>
      <c r="L102" s="29"/>
      <c r="M102" s="29"/>
      <c r="N102" s="29"/>
      <c r="O102" s="37">
        <v>3</v>
      </c>
      <c r="P102" s="37">
        <v>4</v>
      </c>
      <c r="Q102" s="29"/>
      <c r="R102" s="37">
        <v>4</v>
      </c>
      <c r="S102" s="29"/>
      <c r="T102" s="29"/>
      <c r="U102" s="29"/>
      <c r="V102" s="29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60">
        <f t="shared" si="3"/>
        <v>11</v>
      </c>
      <c r="AL102" s="55"/>
    </row>
    <row r="103" spans="1:38" ht="18" customHeight="1">
      <c r="A103" s="25" t="s">
        <v>73</v>
      </c>
      <c r="B103" s="26" t="s">
        <v>74</v>
      </c>
      <c r="C103" s="21" t="s">
        <v>15</v>
      </c>
      <c r="D103" s="28"/>
      <c r="E103" s="51"/>
      <c r="F103" s="29"/>
      <c r="G103" s="29"/>
      <c r="H103" s="29"/>
      <c r="I103" s="37">
        <v>2</v>
      </c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60">
        <f t="shared" si="3"/>
        <v>2</v>
      </c>
      <c r="AL103" s="55"/>
    </row>
    <row r="104" spans="1:38" ht="18" customHeight="1" thickBot="1">
      <c r="A104" s="7" t="s">
        <v>170</v>
      </c>
      <c r="B104" s="10" t="s">
        <v>30</v>
      </c>
      <c r="C104" s="21" t="s">
        <v>15</v>
      </c>
      <c r="D104" s="28"/>
      <c r="E104" s="51"/>
      <c r="F104" s="29"/>
      <c r="G104" s="29"/>
      <c r="H104" s="29"/>
      <c r="I104" s="37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35">
        <v>1</v>
      </c>
      <c r="W104" s="27"/>
      <c r="X104" s="27"/>
      <c r="Y104" s="27"/>
      <c r="Z104" s="27"/>
      <c r="AA104" s="27"/>
      <c r="AB104" s="27"/>
      <c r="AC104" s="27"/>
      <c r="AD104" s="100">
        <v>2</v>
      </c>
      <c r="AE104" s="27"/>
      <c r="AF104" s="27"/>
      <c r="AG104" s="27"/>
      <c r="AH104" s="27"/>
      <c r="AI104" s="27"/>
      <c r="AJ104" s="27"/>
      <c r="AK104" s="60">
        <f t="shared" si="3"/>
        <v>3</v>
      </c>
      <c r="AL104" s="55"/>
    </row>
    <row r="105" spans="1:38" s="2" customFormat="1" ht="18" customHeight="1" thickBot="1">
      <c r="A105" s="7" t="s">
        <v>13</v>
      </c>
      <c r="B105" s="10" t="s">
        <v>14</v>
      </c>
      <c r="C105" s="21" t="s">
        <v>12</v>
      </c>
      <c r="D105" s="28"/>
      <c r="E105" s="51">
        <v>1</v>
      </c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62">
        <f>SUM(E105:AJ105)</f>
        <v>1</v>
      </c>
      <c r="AL105" s="55"/>
    </row>
    <row r="106" spans="1:38" s="2" customFormat="1" ht="18" customHeight="1" thickBot="1">
      <c r="A106" s="7" t="s">
        <v>84</v>
      </c>
      <c r="B106" s="10" t="s">
        <v>36</v>
      </c>
      <c r="C106" s="21" t="s">
        <v>9</v>
      </c>
      <c r="D106" s="28"/>
      <c r="E106" s="51"/>
      <c r="F106" s="27"/>
      <c r="G106" s="29"/>
      <c r="H106" s="29"/>
      <c r="I106" s="27"/>
      <c r="J106" s="29">
        <v>1</v>
      </c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7"/>
      <c r="X106" s="27">
        <v>4</v>
      </c>
      <c r="Y106" s="27"/>
      <c r="Z106" s="27"/>
      <c r="AA106" s="27"/>
      <c r="AB106" s="27"/>
      <c r="AC106" s="27"/>
      <c r="AD106" s="27">
        <v>4</v>
      </c>
      <c r="AE106" s="27">
        <v>4</v>
      </c>
      <c r="AF106" s="27"/>
      <c r="AG106" s="27"/>
      <c r="AH106" s="27"/>
      <c r="AI106" s="27"/>
      <c r="AJ106" s="27"/>
      <c r="AK106" s="62">
        <f>SUM(E106:AJ106)</f>
        <v>13</v>
      </c>
      <c r="AL106" s="55"/>
    </row>
    <row r="107" spans="1:38" s="2" customFormat="1" ht="18" customHeight="1">
      <c r="A107" s="25" t="s">
        <v>70</v>
      </c>
      <c r="B107" s="26" t="s">
        <v>33</v>
      </c>
      <c r="C107" s="21" t="s">
        <v>12</v>
      </c>
      <c r="D107" s="28"/>
      <c r="E107" s="51"/>
      <c r="F107" s="27"/>
      <c r="G107" s="29"/>
      <c r="H107" s="29"/>
      <c r="I107" s="30">
        <v>3</v>
      </c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60">
        <f t="shared" si="3"/>
        <v>3</v>
      </c>
      <c r="AL107" s="55"/>
    </row>
    <row r="108" spans="1:38" s="2" customFormat="1" ht="18" customHeight="1">
      <c r="A108" s="7" t="s">
        <v>99</v>
      </c>
      <c r="B108" s="10" t="s">
        <v>96</v>
      </c>
      <c r="C108" s="21" t="s">
        <v>9</v>
      </c>
      <c r="D108" s="28"/>
      <c r="E108" s="51"/>
      <c r="F108" s="27"/>
      <c r="G108" s="29"/>
      <c r="H108" s="29"/>
      <c r="I108" s="30"/>
      <c r="J108" s="29"/>
      <c r="K108" s="29">
        <v>3</v>
      </c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7"/>
      <c r="X108" s="27"/>
      <c r="Y108" s="27"/>
      <c r="Z108" s="27"/>
      <c r="AA108" s="27"/>
      <c r="AB108" s="27"/>
      <c r="AC108" s="27"/>
      <c r="AD108" s="27"/>
      <c r="AE108" s="27"/>
      <c r="AF108" s="100"/>
      <c r="AG108" s="27">
        <v>4</v>
      </c>
      <c r="AH108" s="27"/>
      <c r="AI108" s="27"/>
      <c r="AJ108" s="27"/>
      <c r="AK108" s="60">
        <f t="shared" si="3"/>
        <v>7</v>
      </c>
      <c r="AL108" s="55"/>
    </row>
    <row r="109" spans="1:38" s="2" customFormat="1" ht="18" customHeight="1">
      <c r="A109" s="7" t="s">
        <v>204</v>
      </c>
      <c r="B109" s="10" t="s">
        <v>47</v>
      </c>
      <c r="C109" s="21" t="s">
        <v>15</v>
      </c>
      <c r="D109" s="28"/>
      <c r="E109" s="51"/>
      <c r="F109" s="27"/>
      <c r="G109" s="29"/>
      <c r="H109" s="29"/>
      <c r="I109" s="30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7"/>
      <c r="X109" s="27"/>
      <c r="Y109" s="27"/>
      <c r="Z109" s="27"/>
      <c r="AA109" s="27"/>
      <c r="AB109" s="30">
        <v>1</v>
      </c>
      <c r="AC109" s="27"/>
      <c r="AD109" s="27"/>
      <c r="AE109" s="100">
        <v>2</v>
      </c>
      <c r="AF109" s="27"/>
      <c r="AG109" s="27"/>
      <c r="AH109" s="27"/>
      <c r="AI109" s="27"/>
      <c r="AJ109" s="27"/>
      <c r="AK109" s="60">
        <f t="shared" si="3"/>
        <v>3</v>
      </c>
      <c r="AL109" s="55"/>
    </row>
    <row r="110" spans="1:38" s="2" customFormat="1" ht="18" customHeight="1">
      <c r="A110" s="7" t="s">
        <v>44</v>
      </c>
      <c r="B110" s="10" t="s">
        <v>45</v>
      </c>
      <c r="C110" s="21" t="s">
        <v>15</v>
      </c>
      <c r="D110" s="28"/>
      <c r="E110" s="51"/>
      <c r="F110" s="30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60">
        <f t="shared" ref="AK110:AK129" si="4">SUM(E110:AJ110)</f>
        <v>1</v>
      </c>
      <c r="AL110" s="55"/>
    </row>
    <row r="111" spans="1:38" s="2" customFormat="1" ht="18" customHeight="1">
      <c r="A111" s="7" t="s">
        <v>113</v>
      </c>
      <c r="B111" s="10" t="s">
        <v>114</v>
      </c>
      <c r="C111" s="21" t="s">
        <v>12</v>
      </c>
      <c r="D111" s="28"/>
      <c r="E111" s="51"/>
      <c r="F111" s="30"/>
      <c r="G111" s="29"/>
      <c r="H111" s="29"/>
      <c r="I111" s="29"/>
      <c r="J111" s="29"/>
      <c r="K111" s="29"/>
      <c r="L111" s="29"/>
      <c r="M111" s="78">
        <v>1</v>
      </c>
      <c r="N111" s="78"/>
      <c r="O111" s="29"/>
      <c r="P111" s="29"/>
      <c r="Q111" s="29"/>
      <c r="R111" s="29"/>
      <c r="S111" s="29"/>
      <c r="T111" s="29"/>
      <c r="U111" s="29"/>
      <c r="V111" s="29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60">
        <f t="shared" si="4"/>
        <v>1</v>
      </c>
      <c r="AL111" s="55"/>
    </row>
    <row r="112" spans="1:38" s="2" customFormat="1" ht="18" customHeight="1">
      <c r="A112" s="7" t="s">
        <v>162</v>
      </c>
      <c r="B112" s="10" t="s">
        <v>163</v>
      </c>
      <c r="C112" s="21" t="s">
        <v>12</v>
      </c>
      <c r="D112" s="28"/>
      <c r="E112" s="51"/>
      <c r="F112" s="30"/>
      <c r="G112" s="29"/>
      <c r="H112" s="29"/>
      <c r="I112" s="29"/>
      <c r="J112" s="29"/>
      <c r="K112" s="29"/>
      <c r="L112" s="29"/>
      <c r="M112" s="78"/>
      <c r="N112" s="78"/>
      <c r="O112" s="29"/>
      <c r="P112" s="29"/>
      <c r="Q112" s="29"/>
      <c r="R112" s="29"/>
      <c r="S112" s="29"/>
      <c r="T112" s="29"/>
      <c r="U112" s="29"/>
      <c r="V112" s="29"/>
      <c r="W112" s="90">
        <v>2</v>
      </c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60">
        <f t="shared" si="4"/>
        <v>2</v>
      </c>
      <c r="AL112" s="55"/>
    </row>
    <row r="113" spans="1:38" s="2" customFormat="1" ht="18" customHeight="1">
      <c r="A113" s="7" t="s">
        <v>227</v>
      </c>
      <c r="B113" s="10" t="s">
        <v>36</v>
      </c>
      <c r="C113" s="21" t="s">
        <v>31</v>
      </c>
      <c r="D113" s="28"/>
      <c r="E113" s="51"/>
      <c r="F113" s="30"/>
      <c r="G113" s="29"/>
      <c r="H113" s="29"/>
      <c r="I113" s="29"/>
      <c r="J113" s="29"/>
      <c r="K113" s="29"/>
      <c r="L113" s="29"/>
      <c r="M113" s="78"/>
      <c r="N113" s="78"/>
      <c r="O113" s="29"/>
      <c r="P113" s="29"/>
      <c r="Q113" s="29"/>
      <c r="R113" s="29"/>
      <c r="S113" s="29"/>
      <c r="T113" s="29"/>
      <c r="U113" s="29"/>
      <c r="V113" s="29"/>
      <c r="W113" s="90"/>
      <c r="X113" s="27"/>
      <c r="Y113" s="27"/>
      <c r="Z113" s="27"/>
      <c r="AA113" s="27"/>
      <c r="AB113" s="27"/>
      <c r="AC113" s="27"/>
      <c r="AD113" s="27"/>
      <c r="AE113" s="27"/>
      <c r="AF113" s="27">
        <v>1</v>
      </c>
      <c r="AG113" s="27"/>
      <c r="AH113" s="27"/>
      <c r="AI113" s="27"/>
      <c r="AJ113" s="27"/>
      <c r="AK113" s="60">
        <f t="shared" si="4"/>
        <v>1</v>
      </c>
      <c r="AL113" s="55"/>
    </row>
    <row r="114" spans="1:38" s="2" customFormat="1" ht="18" customHeight="1">
      <c r="A114" s="7" t="s">
        <v>42</v>
      </c>
      <c r="B114" s="10" t="s">
        <v>43</v>
      </c>
      <c r="C114" s="21" t="s">
        <v>15</v>
      </c>
      <c r="D114" s="28"/>
      <c r="E114" s="51"/>
      <c r="F114" s="30">
        <v>3</v>
      </c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60">
        <f t="shared" si="4"/>
        <v>3</v>
      </c>
      <c r="AL114" s="55"/>
    </row>
    <row r="115" spans="1:38" s="2" customFormat="1" ht="18" customHeight="1">
      <c r="A115" s="7" t="s">
        <v>182</v>
      </c>
      <c r="B115" s="10" t="s">
        <v>38</v>
      </c>
      <c r="C115" s="21" t="s">
        <v>183</v>
      </c>
      <c r="D115" s="28">
        <v>1</v>
      </c>
      <c r="E115" s="51"/>
      <c r="F115" s="30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7"/>
      <c r="X115" s="27"/>
      <c r="Y115" s="27"/>
      <c r="Z115" s="90">
        <v>6</v>
      </c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60">
        <f t="shared" si="4"/>
        <v>6</v>
      </c>
      <c r="AL115" s="55" t="s">
        <v>184</v>
      </c>
    </row>
    <row r="116" spans="1:38" s="2" customFormat="1" ht="18" customHeight="1">
      <c r="A116" s="25" t="s">
        <v>222</v>
      </c>
      <c r="B116" s="26" t="s">
        <v>33</v>
      </c>
      <c r="C116" s="21" t="s">
        <v>31</v>
      </c>
      <c r="D116" s="28"/>
      <c r="E116" s="51"/>
      <c r="F116" s="30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7"/>
      <c r="X116" s="27"/>
      <c r="Y116" s="27"/>
      <c r="Z116" s="90"/>
      <c r="AA116" s="27"/>
      <c r="AB116" s="27"/>
      <c r="AC116" s="27"/>
      <c r="AD116" s="27"/>
      <c r="AE116" s="27">
        <v>2</v>
      </c>
      <c r="AF116" s="27"/>
      <c r="AG116" s="27"/>
      <c r="AH116" s="27"/>
      <c r="AI116" s="27"/>
      <c r="AJ116" s="27"/>
      <c r="AK116" s="60">
        <f t="shared" si="4"/>
        <v>2</v>
      </c>
      <c r="AL116" s="55"/>
    </row>
    <row r="117" spans="1:38" s="2" customFormat="1" ht="18" customHeight="1">
      <c r="A117" s="7" t="s">
        <v>39</v>
      </c>
      <c r="B117" s="10" t="s">
        <v>40</v>
      </c>
      <c r="C117" s="72" t="s">
        <v>108</v>
      </c>
      <c r="D117" s="75">
        <v>3</v>
      </c>
      <c r="E117" s="51"/>
      <c r="F117" s="51">
        <v>6</v>
      </c>
      <c r="G117" s="29"/>
      <c r="H117" s="29"/>
      <c r="I117" s="29"/>
      <c r="J117" s="35">
        <v>4</v>
      </c>
      <c r="K117" s="29"/>
      <c r="L117" s="29"/>
      <c r="M117" s="29"/>
      <c r="N117" s="29"/>
      <c r="O117" s="29"/>
      <c r="P117" s="29"/>
      <c r="Q117" s="85">
        <v>6</v>
      </c>
      <c r="R117" s="37">
        <v>3</v>
      </c>
      <c r="S117" s="29"/>
      <c r="T117" s="29"/>
      <c r="U117" s="29"/>
      <c r="V117" s="29"/>
      <c r="W117" s="90">
        <v>3</v>
      </c>
      <c r="X117" s="27"/>
      <c r="Y117" s="27"/>
      <c r="Z117" s="27"/>
      <c r="AA117" s="27"/>
      <c r="AB117" s="30">
        <v>6</v>
      </c>
      <c r="AC117" s="27"/>
      <c r="AD117" s="27"/>
      <c r="AE117" s="27"/>
      <c r="AF117" s="27"/>
      <c r="AG117" s="27"/>
      <c r="AH117" s="27"/>
      <c r="AI117" s="27"/>
      <c r="AJ117" s="27"/>
      <c r="AK117" s="60">
        <f t="shared" si="4"/>
        <v>28</v>
      </c>
      <c r="AL117" s="55" t="s">
        <v>137</v>
      </c>
    </row>
    <row r="118" spans="1:38" s="2" customFormat="1" ht="18" customHeight="1">
      <c r="A118" s="25" t="s">
        <v>32</v>
      </c>
      <c r="B118" s="26" t="s">
        <v>33</v>
      </c>
      <c r="C118" s="21" t="s">
        <v>31</v>
      </c>
      <c r="D118" s="28"/>
      <c r="E118" s="27"/>
      <c r="F118" s="29">
        <v>4</v>
      </c>
      <c r="G118" s="29"/>
      <c r="H118" s="29"/>
      <c r="I118" s="29">
        <v>3</v>
      </c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60">
        <f t="shared" si="4"/>
        <v>7</v>
      </c>
      <c r="AL118" s="24"/>
    </row>
    <row r="119" spans="1:38" s="2" customFormat="1" ht="18" customHeight="1">
      <c r="A119" s="25" t="s">
        <v>237</v>
      </c>
      <c r="B119" s="26" t="s">
        <v>18</v>
      </c>
      <c r="C119" s="21" t="s">
        <v>9</v>
      </c>
      <c r="D119" s="28"/>
      <c r="E119" s="27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>
        <v>1</v>
      </c>
      <c r="AH119" s="29"/>
      <c r="AI119" s="29"/>
      <c r="AJ119" s="29"/>
      <c r="AK119" s="60">
        <f t="shared" si="4"/>
        <v>1</v>
      </c>
      <c r="AL119" s="24"/>
    </row>
    <row r="120" spans="1:38" s="2" customFormat="1" ht="18" customHeight="1">
      <c r="A120" s="25" t="s">
        <v>69</v>
      </c>
      <c r="B120" s="26" t="s">
        <v>33</v>
      </c>
      <c r="C120" s="21" t="s">
        <v>12</v>
      </c>
      <c r="D120" s="28"/>
      <c r="E120" s="27"/>
      <c r="F120" s="29"/>
      <c r="G120" s="29"/>
      <c r="H120" s="29"/>
      <c r="I120" s="37">
        <v>4</v>
      </c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60">
        <f t="shared" si="4"/>
        <v>4</v>
      </c>
      <c r="AL120" s="24"/>
    </row>
    <row r="121" spans="1:38" s="2" customFormat="1" ht="18" customHeight="1">
      <c r="A121" s="7" t="s">
        <v>56</v>
      </c>
      <c r="B121" s="10" t="s">
        <v>57</v>
      </c>
      <c r="C121" s="21" t="s">
        <v>12</v>
      </c>
      <c r="D121" s="28"/>
      <c r="E121" s="27"/>
      <c r="F121" s="29"/>
      <c r="G121" s="29"/>
      <c r="H121" s="37">
        <v>4</v>
      </c>
      <c r="I121" s="29"/>
      <c r="J121" s="29"/>
      <c r="K121" s="78">
        <v>4</v>
      </c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96">
        <v>2</v>
      </c>
      <c r="AB121" s="29"/>
      <c r="AC121" s="29"/>
      <c r="AD121" s="29"/>
      <c r="AE121" s="29"/>
      <c r="AF121" s="29"/>
      <c r="AG121" s="29"/>
      <c r="AH121" s="29"/>
      <c r="AI121" s="29"/>
      <c r="AJ121" s="29"/>
      <c r="AK121" s="60">
        <f t="shared" si="4"/>
        <v>10</v>
      </c>
      <c r="AL121" s="24"/>
    </row>
    <row r="122" spans="1:38" s="2" customFormat="1" ht="18" customHeight="1">
      <c r="A122" s="7" t="s">
        <v>97</v>
      </c>
      <c r="B122" s="10" t="s">
        <v>57</v>
      </c>
      <c r="C122" s="21" t="s">
        <v>12</v>
      </c>
      <c r="D122" s="28"/>
      <c r="E122" s="27"/>
      <c r="F122" s="29"/>
      <c r="G122" s="29"/>
      <c r="H122" s="37"/>
      <c r="I122" s="29"/>
      <c r="J122" s="29"/>
      <c r="K122" s="78">
        <v>1</v>
      </c>
      <c r="L122" s="29"/>
      <c r="M122" s="78">
        <v>3</v>
      </c>
      <c r="N122" s="78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96">
        <v>3</v>
      </c>
      <c r="AB122" s="29"/>
      <c r="AC122" s="29"/>
      <c r="AD122" s="29"/>
      <c r="AE122" s="29"/>
      <c r="AF122" s="29"/>
      <c r="AG122" s="29"/>
      <c r="AH122" s="29"/>
      <c r="AI122" s="29"/>
      <c r="AJ122" s="29"/>
      <c r="AK122" s="60">
        <f t="shared" si="4"/>
        <v>7</v>
      </c>
      <c r="AL122" s="24"/>
    </row>
    <row r="123" spans="1:38" s="2" customFormat="1" ht="18" customHeight="1">
      <c r="A123" s="7" t="s">
        <v>171</v>
      </c>
      <c r="B123" s="10" t="s">
        <v>49</v>
      </c>
      <c r="C123" s="21" t="s">
        <v>9</v>
      </c>
      <c r="D123" s="28"/>
      <c r="E123" s="27"/>
      <c r="F123" s="29"/>
      <c r="G123" s="29"/>
      <c r="H123" s="37"/>
      <c r="I123" s="29"/>
      <c r="J123" s="29"/>
      <c r="K123" s="78"/>
      <c r="L123" s="29"/>
      <c r="M123" s="78"/>
      <c r="N123" s="78"/>
      <c r="O123" s="29"/>
      <c r="P123" s="29"/>
      <c r="Q123" s="29"/>
      <c r="R123" s="29"/>
      <c r="S123" s="29"/>
      <c r="T123" s="29"/>
      <c r="U123" s="29"/>
      <c r="V123" s="29"/>
      <c r="W123" s="29"/>
      <c r="X123" s="29">
        <v>3</v>
      </c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60">
        <f t="shared" si="4"/>
        <v>3</v>
      </c>
      <c r="AL123" s="24"/>
    </row>
    <row r="124" spans="1:38" s="2" customFormat="1" ht="18" customHeight="1">
      <c r="A124" s="7" t="s">
        <v>81</v>
      </c>
      <c r="B124" s="10" t="s">
        <v>40</v>
      </c>
      <c r="C124" s="21" t="s">
        <v>31</v>
      </c>
      <c r="D124" s="28"/>
      <c r="E124" s="27"/>
      <c r="F124" s="29"/>
      <c r="G124" s="29"/>
      <c r="H124" s="29"/>
      <c r="I124" s="29"/>
      <c r="J124" s="29">
        <v>3</v>
      </c>
      <c r="K124" s="29"/>
      <c r="L124" s="29"/>
      <c r="M124" s="29"/>
      <c r="N124" s="29"/>
      <c r="O124" s="29">
        <v>2</v>
      </c>
      <c r="P124" s="29">
        <v>1</v>
      </c>
      <c r="Q124" s="29">
        <v>3</v>
      </c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60">
        <f t="shared" si="4"/>
        <v>9</v>
      </c>
      <c r="AL124" s="24"/>
    </row>
    <row r="125" spans="1:38" s="2" customFormat="1" ht="18" customHeight="1">
      <c r="A125" s="7" t="s">
        <v>177</v>
      </c>
      <c r="B125" s="10" t="s">
        <v>132</v>
      </c>
      <c r="C125" s="21" t="s">
        <v>12</v>
      </c>
      <c r="D125" s="28"/>
      <c r="E125" s="27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77">
        <v>1</v>
      </c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60">
        <f t="shared" si="4"/>
        <v>1</v>
      </c>
      <c r="AL125" s="24"/>
    </row>
    <row r="126" spans="1:38" s="2" customFormat="1" ht="18" customHeight="1">
      <c r="A126" s="7" t="s">
        <v>218</v>
      </c>
      <c r="B126" s="10" t="s">
        <v>219</v>
      </c>
      <c r="C126" s="21" t="s">
        <v>9</v>
      </c>
      <c r="D126" s="28"/>
      <c r="E126" s="27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77"/>
      <c r="Y126" s="29"/>
      <c r="Z126" s="29"/>
      <c r="AA126" s="29"/>
      <c r="AB126" s="29"/>
      <c r="AC126" s="29"/>
      <c r="AD126" s="29">
        <v>2</v>
      </c>
      <c r="AE126" s="29"/>
      <c r="AF126" s="29"/>
      <c r="AG126" s="29"/>
      <c r="AH126" s="29"/>
      <c r="AI126" s="29"/>
      <c r="AJ126" s="29"/>
      <c r="AK126" s="60">
        <f t="shared" si="4"/>
        <v>2</v>
      </c>
      <c r="AL126" s="24"/>
    </row>
    <row r="127" spans="1:38" s="2" customFormat="1" ht="18" customHeight="1">
      <c r="A127" s="7" t="s">
        <v>193</v>
      </c>
      <c r="B127" s="10" t="s">
        <v>40</v>
      </c>
      <c r="C127" s="21" t="s">
        <v>31</v>
      </c>
      <c r="D127" s="28"/>
      <c r="E127" s="27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77"/>
      <c r="Y127" s="29">
        <v>2</v>
      </c>
      <c r="Z127" s="29"/>
      <c r="AA127" s="29"/>
      <c r="AB127" s="29">
        <v>4</v>
      </c>
      <c r="AC127" s="29"/>
      <c r="AD127" s="29"/>
      <c r="AE127" s="29"/>
      <c r="AF127" s="29"/>
      <c r="AG127" s="29"/>
      <c r="AH127" s="29"/>
      <c r="AI127" s="29"/>
      <c r="AJ127" s="29"/>
      <c r="AK127" s="60">
        <f t="shared" si="4"/>
        <v>6</v>
      </c>
      <c r="AL127" s="24"/>
    </row>
    <row r="128" spans="1:38" s="2" customFormat="1" ht="18" customHeight="1">
      <c r="A128" s="7" t="s">
        <v>159</v>
      </c>
      <c r="B128" s="10" t="s">
        <v>30</v>
      </c>
      <c r="C128" s="72" t="s">
        <v>52</v>
      </c>
      <c r="D128" s="28">
        <v>1</v>
      </c>
      <c r="E128" s="27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>
        <v>4</v>
      </c>
      <c r="W128" s="29">
        <v>4</v>
      </c>
      <c r="X128" s="29"/>
      <c r="Y128" s="29"/>
      <c r="Z128" s="29"/>
      <c r="AA128" s="29"/>
      <c r="AB128" s="29"/>
      <c r="AC128" s="29"/>
      <c r="AD128" s="29">
        <v>6</v>
      </c>
      <c r="AE128" s="29"/>
      <c r="AF128" s="29"/>
      <c r="AG128" s="29"/>
      <c r="AH128" s="29"/>
      <c r="AI128" s="29"/>
      <c r="AJ128" s="29"/>
      <c r="AK128" s="60">
        <f t="shared" si="4"/>
        <v>14</v>
      </c>
      <c r="AL128" s="67" t="s">
        <v>207</v>
      </c>
    </row>
    <row r="129" spans="1:38" s="2" customFormat="1" ht="18" customHeight="1" thickBot="1">
      <c r="A129" s="7" t="s">
        <v>125</v>
      </c>
      <c r="B129" s="10" t="s">
        <v>40</v>
      </c>
      <c r="C129" s="8" t="s">
        <v>9</v>
      </c>
      <c r="D129" s="28"/>
      <c r="E129" s="27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>
        <v>3</v>
      </c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60">
        <f t="shared" si="4"/>
        <v>3</v>
      </c>
      <c r="AL129" s="3"/>
    </row>
    <row r="130" spans="1:38" s="2" customFormat="1" ht="18" customHeight="1" thickBot="1">
      <c r="A130" s="7"/>
      <c r="B130" s="10"/>
      <c r="C130" s="8"/>
      <c r="D130" s="28"/>
      <c r="E130" s="27"/>
      <c r="F130" s="29"/>
      <c r="G130" s="37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39"/>
      <c r="AL130" s="3"/>
    </row>
    <row r="131" spans="1:38" s="2" customFormat="1" ht="18" customHeight="1" thickBot="1">
      <c r="A131" s="7"/>
      <c r="B131" s="10"/>
      <c r="C131" s="8"/>
      <c r="D131" s="28"/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39"/>
      <c r="AL131" s="3"/>
    </row>
    <row r="132" spans="1:38" s="2" customFormat="1" ht="18" customHeight="1" thickBot="1">
      <c r="A132" s="7"/>
      <c r="B132" s="10"/>
      <c r="C132" s="8"/>
      <c r="D132" s="28"/>
      <c r="E132" s="30"/>
      <c r="F132" s="36"/>
      <c r="G132" s="36"/>
      <c r="H132" s="36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39"/>
      <c r="AL132" s="3"/>
    </row>
    <row r="133" spans="1:38" s="2" customFormat="1" ht="18" customHeight="1" thickBot="1">
      <c r="A133" s="7"/>
      <c r="B133" s="10"/>
      <c r="C133" s="8"/>
      <c r="D133" s="28"/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39"/>
      <c r="AL133" s="3"/>
    </row>
    <row r="134" spans="1:38" s="2" customFormat="1" ht="18" customHeight="1" thickBot="1">
      <c r="A134" s="7"/>
      <c r="B134" s="10"/>
      <c r="C134" s="8"/>
      <c r="D134" s="28"/>
      <c r="E134" s="27"/>
      <c r="F134" s="36"/>
      <c r="G134" s="36"/>
      <c r="H134" s="36"/>
      <c r="I134" s="36"/>
      <c r="J134" s="36"/>
      <c r="K134" s="29"/>
      <c r="L134" s="29"/>
      <c r="M134" s="29"/>
      <c r="N134" s="29"/>
      <c r="O134" s="29"/>
      <c r="P134" s="29"/>
      <c r="Q134" s="29"/>
      <c r="R134" s="35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39"/>
      <c r="AL134" s="3"/>
    </row>
    <row r="135" spans="1:38" s="2" customFormat="1" ht="18" customHeight="1" thickBot="1">
      <c r="A135" s="7"/>
      <c r="B135" s="10"/>
      <c r="C135" s="8"/>
      <c r="D135" s="28"/>
      <c r="E135" s="27"/>
      <c r="F135" s="36"/>
      <c r="G135" s="36"/>
      <c r="H135" s="36"/>
      <c r="I135" s="36"/>
      <c r="J135" s="36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39"/>
      <c r="AL135" s="3"/>
    </row>
    <row r="136" spans="1:38" s="2" customFormat="1" ht="18" customHeight="1" thickBot="1">
      <c r="A136" s="7"/>
      <c r="B136" s="10"/>
      <c r="C136" s="8"/>
      <c r="D136" s="28"/>
      <c r="E136" s="27"/>
      <c r="F136" s="36"/>
      <c r="G136" s="36"/>
      <c r="H136" s="36"/>
      <c r="I136" s="36"/>
      <c r="J136" s="36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39"/>
      <c r="AL136" s="3"/>
    </row>
    <row r="137" spans="1:38" s="2" customFormat="1" ht="18" customHeight="1" thickBot="1">
      <c r="A137" s="7"/>
      <c r="B137" s="10"/>
      <c r="C137" s="8"/>
      <c r="D137" s="28"/>
      <c r="E137" s="27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39"/>
      <c r="AL137" s="3"/>
    </row>
    <row r="138" spans="1:38" s="2" customFormat="1" ht="18" customHeight="1" thickBot="1">
      <c r="A138" s="7"/>
      <c r="B138" s="10"/>
      <c r="C138" s="8"/>
      <c r="D138" s="28"/>
      <c r="E138" s="27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39"/>
      <c r="AL138" s="3"/>
    </row>
    <row r="139" spans="1:38" s="2" customFormat="1" ht="18" customHeight="1" thickBot="1">
      <c r="A139" s="7"/>
      <c r="B139" s="10"/>
      <c r="C139" s="8"/>
      <c r="D139" s="28"/>
      <c r="E139" s="27"/>
      <c r="F139" s="36"/>
      <c r="G139" s="36"/>
      <c r="H139" s="36"/>
      <c r="I139" s="36"/>
      <c r="J139" s="36"/>
      <c r="K139" s="29"/>
      <c r="L139" s="29"/>
      <c r="M139" s="29"/>
      <c r="N139" s="29"/>
      <c r="O139" s="29"/>
      <c r="P139" s="29"/>
      <c r="Q139" s="29"/>
      <c r="R139" s="35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39"/>
      <c r="AL139" s="24"/>
    </row>
    <row r="140" spans="1:38" s="2" customFormat="1" ht="18" customHeight="1" thickBot="1">
      <c r="A140" s="7"/>
      <c r="B140" s="10"/>
      <c r="C140" s="8"/>
      <c r="D140" s="28"/>
      <c r="E140" s="27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39"/>
      <c r="AL140" s="3"/>
    </row>
    <row r="141" spans="1:38" s="2" customFormat="1" ht="18" customHeight="1" thickBot="1">
      <c r="A141" s="7"/>
      <c r="B141" s="10"/>
      <c r="C141" s="8"/>
      <c r="D141" s="28"/>
      <c r="E141" s="27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39"/>
      <c r="AL141" s="24"/>
    </row>
    <row r="142" spans="1:38" s="2" customFormat="1" ht="18" customHeight="1" thickBot="1">
      <c r="A142" s="7"/>
      <c r="B142" s="10"/>
      <c r="C142" s="8"/>
      <c r="D142" s="28"/>
      <c r="E142" s="27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39"/>
      <c r="AL142" s="24"/>
    </row>
    <row r="143" spans="1:38" s="2" customFormat="1" ht="18" customHeight="1" thickBot="1">
      <c r="A143" s="7"/>
      <c r="B143" s="10"/>
      <c r="C143" s="8"/>
      <c r="D143" s="28"/>
      <c r="E143" s="27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39"/>
      <c r="AL143" s="24"/>
    </row>
    <row r="144" spans="1:38" s="2" customFormat="1" ht="18" customHeight="1" thickBot="1">
      <c r="A144" s="7"/>
      <c r="B144" s="10"/>
      <c r="C144" s="8"/>
      <c r="D144" s="28"/>
      <c r="E144" s="27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39"/>
      <c r="AL144" s="24"/>
    </row>
    <row r="145" spans="1:38" s="2" customFormat="1" ht="18" customHeight="1" thickBot="1">
      <c r="A145" s="7"/>
      <c r="B145" s="10"/>
      <c r="C145" s="8"/>
      <c r="D145" s="28"/>
      <c r="E145" s="27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39"/>
      <c r="AL145" s="24"/>
    </row>
    <row r="146" spans="1:38" s="2" customFormat="1" ht="18" customHeight="1" thickBot="1">
      <c r="A146" s="7"/>
      <c r="B146" s="10"/>
      <c r="C146" s="8"/>
      <c r="D146" s="28"/>
      <c r="E146" s="27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39"/>
      <c r="AL146" s="24"/>
    </row>
    <row r="147" spans="1:38" s="2" customFormat="1" ht="18" customHeight="1" thickBot="1">
      <c r="A147" s="7"/>
      <c r="B147" s="10"/>
      <c r="C147" s="8"/>
      <c r="D147" s="28"/>
      <c r="E147" s="27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39"/>
      <c r="AL147" s="24"/>
    </row>
    <row r="148" spans="1:38" s="2" customFormat="1" ht="18" customHeight="1" thickBot="1">
      <c r="A148" s="7"/>
      <c r="B148" s="10"/>
      <c r="C148" s="8"/>
      <c r="D148" s="28"/>
      <c r="E148" s="27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39"/>
      <c r="AL148" s="24"/>
    </row>
    <row r="149" spans="1:38" s="2" customFormat="1" ht="18" customHeight="1" thickBot="1">
      <c r="A149" s="7"/>
      <c r="B149" s="10"/>
      <c r="C149" s="8"/>
      <c r="D149" s="28"/>
      <c r="E149" s="27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39"/>
      <c r="AL149" s="24"/>
    </row>
    <row r="150" spans="1:38" s="2" customFormat="1" ht="18" customHeight="1" thickBot="1">
      <c r="A150" s="7"/>
      <c r="B150" s="10"/>
      <c r="C150" s="8"/>
      <c r="D150" s="28"/>
      <c r="E150" s="27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39"/>
      <c r="AL150" s="24"/>
    </row>
    <row r="151" spans="1:38" s="2" customFormat="1" ht="18" customHeight="1" thickBot="1">
      <c r="A151" s="7"/>
      <c r="B151" s="10"/>
      <c r="C151" s="8"/>
      <c r="D151" s="28"/>
      <c r="E151" s="27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39"/>
      <c r="AL151" s="24"/>
    </row>
    <row r="152" spans="1:38" s="2" customFormat="1" ht="18" customHeight="1" thickBot="1">
      <c r="A152" s="7"/>
      <c r="B152" s="10"/>
      <c r="C152" s="8"/>
      <c r="D152" s="28"/>
      <c r="E152" s="27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39"/>
      <c r="AL152" s="24"/>
    </row>
    <row r="153" spans="1:38" s="2" customFormat="1" ht="18" customHeight="1" thickBot="1">
      <c r="A153" s="7"/>
      <c r="B153" s="10"/>
      <c r="C153" s="8"/>
      <c r="D153" s="28"/>
      <c r="E153" s="27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39"/>
      <c r="AL153" s="24"/>
    </row>
    <row r="154" spans="1:38" s="2" customFormat="1" ht="18" customHeight="1" thickBot="1">
      <c r="A154" s="7"/>
      <c r="B154" s="10"/>
      <c r="C154" s="8"/>
      <c r="D154" s="28"/>
      <c r="E154" s="27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39"/>
      <c r="AL154" s="24"/>
    </row>
    <row r="155" spans="1:38" s="2" customFormat="1" ht="18" customHeight="1" thickBot="1">
      <c r="A155" s="7"/>
      <c r="B155" s="10"/>
      <c r="C155" s="8"/>
      <c r="D155" s="28"/>
      <c r="E155" s="27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39"/>
      <c r="AL155" s="24"/>
    </row>
    <row r="156" spans="1:38" s="2" customFormat="1" ht="18" customHeight="1" thickBot="1">
      <c r="A156" s="7"/>
      <c r="B156" s="10"/>
      <c r="C156" s="8"/>
      <c r="D156" s="28"/>
      <c r="E156" s="30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39"/>
      <c r="AL156" s="24"/>
    </row>
    <row r="157" spans="1:38" s="2" customFormat="1" ht="18" customHeight="1" thickBot="1">
      <c r="A157" s="7"/>
      <c r="B157" s="10"/>
      <c r="C157" s="8"/>
      <c r="D157" s="28"/>
      <c r="E157" s="30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39"/>
      <c r="AL157" s="24"/>
    </row>
    <row r="158" spans="1:38" s="2" customFormat="1" ht="18" customHeight="1" thickBot="1">
      <c r="A158" s="7"/>
      <c r="B158" s="10"/>
      <c r="C158" s="8"/>
      <c r="D158" s="28"/>
      <c r="E158" s="30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39"/>
      <c r="AL158" s="24"/>
    </row>
    <row r="159" spans="1:38" s="2" customFormat="1" ht="18" customHeight="1" thickBot="1">
      <c r="A159" s="7"/>
      <c r="B159" s="10"/>
      <c r="C159" s="8"/>
      <c r="D159" s="28"/>
      <c r="E159" s="30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39"/>
      <c r="AL159" s="24"/>
    </row>
    <row r="160" spans="1:38" s="2" customFormat="1" ht="18" customHeight="1" thickBot="1">
      <c r="A160" s="7"/>
      <c r="B160" s="10"/>
      <c r="C160" s="8"/>
      <c r="D160" s="28"/>
      <c r="E160" s="30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39"/>
      <c r="AL160" s="24"/>
    </row>
    <row r="161" spans="1:38" s="2" customFormat="1" ht="18" customHeight="1" thickBot="1">
      <c r="A161" s="7"/>
      <c r="B161" s="10"/>
      <c r="C161" s="8"/>
      <c r="D161" s="28"/>
      <c r="E161" s="30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39"/>
      <c r="AL161" s="24"/>
    </row>
    <row r="162" spans="1:38" s="2" customFormat="1" ht="18" customHeight="1" thickBot="1">
      <c r="A162" s="7"/>
      <c r="B162" s="10"/>
      <c r="C162" s="8"/>
      <c r="D162" s="28"/>
      <c r="E162" s="30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39"/>
      <c r="AL162" s="24"/>
    </row>
    <row r="163" spans="1:38" s="2" customFormat="1" ht="18" customHeight="1" thickBot="1">
      <c r="A163" s="7"/>
      <c r="B163" s="10"/>
      <c r="C163" s="8"/>
      <c r="D163" s="28"/>
      <c r="E163" s="30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39"/>
      <c r="AL163" s="24"/>
    </row>
    <row r="164" spans="1:38" s="2" customFormat="1" ht="18" customHeight="1" thickBot="1">
      <c r="A164" s="7"/>
      <c r="B164" s="10"/>
      <c r="C164" s="8"/>
      <c r="D164" s="28"/>
      <c r="E164" s="30"/>
      <c r="F164" s="36"/>
      <c r="G164" s="36"/>
      <c r="H164" s="36"/>
      <c r="I164" s="36"/>
      <c r="J164" s="36"/>
      <c r="K164" s="29"/>
      <c r="L164" s="29"/>
      <c r="M164" s="29"/>
      <c r="N164" s="29"/>
      <c r="O164" s="29"/>
      <c r="P164" s="29"/>
      <c r="Q164" s="29"/>
      <c r="R164" s="35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39"/>
      <c r="AL164" s="24"/>
    </row>
    <row r="165" spans="1:38" s="2" customFormat="1" ht="18" customHeight="1" thickBot="1">
      <c r="A165" s="7"/>
      <c r="B165" s="10"/>
      <c r="C165" s="8"/>
      <c r="D165" s="28"/>
      <c r="E165" s="30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39"/>
      <c r="AL165" s="24"/>
    </row>
    <row r="166" spans="1:38" ht="18" customHeight="1" thickBot="1">
      <c r="A166" s="19"/>
      <c r="B166" s="20"/>
      <c r="C166" s="21"/>
      <c r="D166" s="23"/>
      <c r="E166" s="31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3"/>
      <c r="AK166" s="14">
        <f t="shared" ref="AK166:AK172" si="5">SUM(E166:AJ166)</f>
        <v>0</v>
      </c>
      <c r="AL166" s="15"/>
    </row>
    <row r="167" spans="1:38" ht="18" customHeight="1" thickBot="1">
      <c r="A167" s="19"/>
      <c r="B167" s="20"/>
      <c r="C167" s="21"/>
      <c r="D167" s="23"/>
      <c r="E167" s="31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3"/>
      <c r="AK167" s="14">
        <f t="shared" si="5"/>
        <v>0</v>
      </c>
      <c r="AL167" s="15"/>
    </row>
    <row r="168" spans="1:38" ht="18" customHeight="1" thickBot="1">
      <c r="A168" s="18" t="s">
        <v>5</v>
      </c>
      <c r="B168" s="20"/>
      <c r="C168" s="12"/>
      <c r="D168" s="13"/>
      <c r="E168" s="34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3"/>
      <c r="AK168" s="14">
        <f t="shared" si="5"/>
        <v>0</v>
      </c>
      <c r="AL168" s="15"/>
    </row>
    <row r="169" spans="1:38" ht="18" customHeight="1" thickBot="1">
      <c r="A169" s="11"/>
      <c r="B169" s="16"/>
      <c r="C169" s="12"/>
      <c r="D169" s="13"/>
      <c r="E169" s="34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3"/>
      <c r="AK169" s="14">
        <f t="shared" si="5"/>
        <v>0</v>
      </c>
      <c r="AL169" s="15"/>
    </row>
    <row r="170" spans="1:38" s="2" customFormat="1" ht="18" customHeight="1" thickBot="1">
      <c r="A170" s="22" t="s">
        <v>7</v>
      </c>
      <c r="B170" s="16"/>
      <c r="C170" s="12"/>
      <c r="D170" s="13"/>
      <c r="E170" s="34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3"/>
      <c r="AK170" s="14">
        <f t="shared" si="5"/>
        <v>0</v>
      </c>
      <c r="AL170" s="15"/>
    </row>
    <row r="171" spans="1:38" s="2" customFormat="1" ht="18" customHeight="1" thickBot="1">
      <c r="A171" s="11"/>
      <c r="B171" s="16"/>
      <c r="C171" s="12"/>
      <c r="D171" s="13"/>
      <c r="E171" s="34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3"/>
      <c r="AK171" s="14">
        <f t="shared" si="5"/>
        <v>0</v>
      </c>
      <c r="AL171" s="15"/>
    </row>
    <row r="172" spans="1:38" s="2" customFormat="1" ht="18" customHeight="1" thickBot="1">
      <c r="A172" s="19"/>
      <c r="B172" s="16"/>
      <c r="C172" s="12"/>
      <c r="D172" s="13"/>
      <c r="E172" s="34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3"/>
      <c r="AK172" s="14">
        <f t="shared" si="5"/>
        <v>0</v>
      </c>
      <c r="AL172" s="15"/>
    </row>
  </sheetData>
  <phoneticPr fontId="4" type="noConversion"/>
  <conditionalFormatting sqref="D4">
    <cfRule type="cellIs" dxfId="41" priority="9" operator="equal">
      <formula>1</formula>
    </cfRule>
  </conditionalFormatting>
  <conditionalFormatting sqref="D7:D12 D21:D172">
    <cfRule type="cellIs" dxfId="40" priority="38" operator="equal">
      <formula>1</formula>
    </cfRule>
  </conditionalFormatting>
  <conditionalFormatting sqref="E7:E28 K20 E29:AJ30 E31:P31 R31:AJ31 E32:AJ89 E90:Q91 S90:AJ91 E92:AJ172">
    <cfRule type="cellIs" dxfId="39" priority="45" operator="equal">
      <formula>6</formula>
    </cfRule>
  </conditionalFormatting>
  <conditionalFormatting sqref="F21:F28">
    <cfRule type="cellIs" dxfId="38" priority="43" operator="equal">
      <formula>6</formula>
    </cfRule>
  </conditionalFormatting>
  <conditionalFormatting sqref="H6:H15">
    <cfRule type="cellIs" dxfId="37" priority="40" operator="equal">
      <formula>6</formula>
    </cfRule>
  </conditionalFormatting>
  <conditionalFormatting sqref="I9:I12">
    <cfRule type="cellIs" dxfId="36" priority="37" operator="equal">
      <formula>6</formula>
    </cfRule>
  </conditionalFormatting>
  <conditionalFormatting sqref="I25:I28">
    <cfRule type="cellIs" dxfId="35" priority="39" operator="equal">
      <formula>6</formula>
    </cfRule>
  </conditionalFormatting>
  <conditionalFormatting sqref="J22:J24">
    <cfRule type="cellIs" dxfId="34" priority="36" operator="equal">
      <formula>6</formula>
    </cfRule>
  </conditionalFormatting>
  <conditionalFormatting sqref="K7:K8">
    <cfRule type="cellIs" dxfId="33" priority="34" operator="equal">
      <formula>6</formula>
    </cfRule>
  </conditionalFormatting>
  <conditionalFormatting sqref="K18">
    <cfRule type="cellIs" dxfId="32" priority="14" operator="equal">
      <formula>6</formula>
    </cfRule>
  </conditionalFormatting>
  <conditionalFormatting sqref="L14:L15">
    <cfRule type="cellIs" dxfId="31" priority="33" operator="equal">
      <formula>6</formula>
    </cfRule>
  </conditionalFormatting>
  <conditionalFormatting sqref="M22:N24">
    <cfRule type="cellIs" dxfId="30" priority="32" operator="equal">
      <formula>6</formula>
    </cfRule>
  </conditionalFormatting>
  <conditionalFormatting sqref="M28:N28">
    <cfRule type="cellIs" dxfId="29" priority="31" operator="equal">
      <formula>6</formula>
    </cfRule>
  </conditionalFormatting>
  <conditionalFormatting sqref="O11:O12">
    <cfRule type="cellIs" dxfId="28" priority="29" operator="equal">
      <formula>6</formula>
    </cfRule>
  </conditionalFormatting>
  <conditionalFormatting sqref="O25:R27">
    <cfRule type="cellIs" dxfId="27" priority="28" operator="equal">
      <formula>6</formula>
    </cfRule>
  </conditionalFormatting>
  <conditionalFormatting sqref="P24">
    <cfRule type="cellIs" dxfId="26" priority="26" operator="equal">
      <formula>6</formula>
    </cfRule>
  </conditionalFormatting>
  <conditionalFormatting sqref="P19:Q19">
    <cfRule type="cellIs" dxfId="25" priority="24" operator="equal">
      <formula>6</formula>
    </cfRule>
  </conditionalFormatting>
  <conditionalFormatting sqref="Q3:Q5">
    <cfRule type="cellIs" dxfId="24" priority="25" operator="equal">
      <formula>6</formula>
    </cfRule>
  </conditionalFormatting>
  <conditionalFormatting sqref="T21:U21">
    <cfRule type="cellIs" dxfId="23" priority="23" operator="equal">
      <formula>6</formula>
    </cfRule>
  </conditionalFormatting>
  <conditionalFormatting sqref="V12">
    <cfRule type="cellIs" dxfId="22" priority="20" operator="equal">
      <formula>6</formula>
    </cfRule>
  </conditionalFormatting>
  <conditionalFormatting sqref="V22">
    <cfRule type="cellIs" dxfId="21" priority="19" operator="equal">
      <formula>6</formula>
    </cfRule>
  </conditionalFormatting>
  <conditionalFormatting sqref="W10">
    <cfRule type="cellIs" dxfId="20" priority="22" operator="equal">
      <formula>6</formula>
    </cfRule>
  </conditionalFormatting>
  <conditionalFormatting sqref="W23">
    <cfRule type="cellIs" dxfId="19" priority="21" operator="equal">
      <formula>6</formula>
    </cfRule>
  </conditionalFormatting>
  <conditionalFormatting sqref="X22">
    <cfRule type="cellIs" dxfId="18" priority="18" operator="equal">
      <formula>6</formula>
    </cfRule>
  </conditionalFormatting>
  <conditionalFormatting sqref="Y15">
    <cfRule type="cellIs" dxfId="17" priority="13" operator="equal">
      <formula>6</formula>
    </cfRule>
  </conditionalFormatting>
  <conditionalFormatting sqref="Y27">
    <cfRule type="cellIs" dxfId="16" priority="12" operator="equal">
      <formula>6</formula>
    </cfRule>
  </conditionalFormatting>
  <conditionalFormatting sqref="Z20">
    <cfRule type="cellIs" dxfId="15" priority="17" operator="equal">
      <formula>6</formula>
    </cfRule>
  </conditionalFormatting>
  <conditionalFormatting sqref="AA7:AA8">
    <cfRule type="cellIs" dxfId="14" priority="16" operator="equal">
      <formula>6</formula>
    </cfRule>
  </conditionalFormatting>
  <conditionalFormatting sqref="AA18">
    <cfRule type="cellIs" dxfId="13" priority="15" operator="equal">
      <formula>6</formula>
    </cfRule>
  </conditionalFormatting>
  <conditionalFormatting sqref="AB12">
    <cfRule type="cellIs" dxfId="12" priority="11" operator="equal">
      <formula>6</formula>
    </cfRule>
  </conditionalFormatting>
  <conditionalFormatting sqref="AC4">
    <cfRule type="cellIs" dxfId="11" priority="8" operator="equal">
      <formula>6</formula>
    </cfRule>
  </conditionalFormatting>
  <conditionalFormatting sqref="AC7:AC8">
    <cfRule type="cellIs" dxfId="10" priority="10" operator="equal">
      <formula>6</formula>
    </cfRule>
  </conditionalFormatting>
  <conditionalFormatting sqref="AC18">
    <cfRule type="cellIs" dxfId="9" priority="7" operator="equal">
      <formula>6</formula>
    </cfRule>
  </conditionalFormatting>
  <conditionalFormatting sqref="AD22">
    <cfRule type="cellIs" dxfId="8" priority="6" operator="equal">
      <formula>6</formula>
    </cfRule>
  </conditionalFormatting>
  <conditionalFormatting sqref="AE9">
    <cfRule type="cellIs" dxfId="7" priority="5" operator="equal">
      <formula>6</formula>
    </cfRule>
  </conditionalFormatting>
  <conditionalFormatting sqref="AF15">
    <cfRule type="cellIs" dxfId="5" priority="4" operator="equal">
      <formula>6</formula>
    </cfRule>
  </conditionalFormatting>
  <conditionalFormatting sqref="AF12">
    <cfRule type="cellIs" dxfId="3" priority="3" operator="equal">
      <formula>6</formula>
    </cfRule>
  </conditionalFormatting>
  <conditionalFormatting sqref="AF17">
    <cfRule type="cellIs" dxfId="1" priority="2" operator="equal">
      <formula>6</formula>
    </cfRule>
  </conditionalFormatting>
  <conditionalFormatting sqref="AG8">
    <cfRule type="cellIs" dxfId="0" priority="1" operator="equal">
      <formula>6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Boillin, Christian</dc:creator>
  <cp:lastModifiedBy>CR-CYCLISME</cp:lastModifiedBy>
  <cp:revision>16</cp:revision>
  <cp:lastPrinted>2016-04-26T10:52:04Z</cp:lastPrinted>
  <dcterms:created xsi:type="dcterms:W3CDTF">2009-04-16T11:32:48Z</dcterms:created>
  <dcterms:modified xsi:type="dcterms:W3CDTF">2026-05-26T13:07:30Z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nfo 1">
    <vt:lpwstr/>
  </property>
  <property fmtid="{D5CDD505-2E9C-101B-9397-08002B2CF9AE}" pid="6" name="Info 2">
    <vt:lpwstr/>
  </property>
  <property fmtid="{D5CDD505-2E9C-101B-9397-08002B2CF9AE}" pid="7" name="Info 3">
    <vt:lpwstr/>
  </property>
  <property fmtid="{D5CDD505-2E9C-101B-9397-08002B2CF9AE}" pid="8" name="Info 4">
    <vt:lpwstr/>
  </property>
  <property fmtid="{D5CDD505-2E9C-101B-9397-08002B2CF9AE}" pid="9" name="LinksUpToDate">
    <vt:bool>false</vt:bool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