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CHANTAL\LOISIR\2026\"/>
    </mc:Choice>
  </mc:AlternateContent>
  <xr:revisionPtr revIDLastSave="0" documentId="13_ncr:1_{F421DEB4-787C-42A9-9678-B798E8563B6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6" sheetId="1" r:id="rId1"/>
  </sheets>
  <definedNames>
    <definedName name="_xlnm._FilterDatabase" localSheetId="0">'2026'!$A$1:$BK$254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J88" i="1" l="1"/>
  <c r="BJ123" i="1"/>
  <c r="BJ205" i="1"/>
  <c r="BJ128" i="1"/>
  <c r="BJ197" i="1"/>
  <c r="BJ201" i="1"/>
  <c r="BJ117" i="1"/>
  <c r="BJ144" i="1"/>
  <c r="BJ193" i="1"/>
  <c r="BJ165" i="1"/>
  <c r="BJ73" i="1"/>
  <c r="BJ30" i="1"/>
  <c r="BJ59" i="1"/>
  <c r="BJ118" i="1"/>
  <c r="BJ183" i="1"/>
  <c r="BJ4" i="1"/>
  <c r="BJ101" i="1"/>
  <c r="BJ173" i="1"/>
  <c r="BJ77" i="1"/>
  <c r="BJ112" i="1"/>
  <c r="BJ93" i="1"/>
  <c r="BJ94" i="1"/>
  <c r="BJ80" i="1"/>
  <c r="BJ76" i="1"/>
  <c r="BJ172" i="1"/>
  <c r="BJ78" i="1"/>
  <c r="BJ125" i="1"/>
  <c r="BJ23" i="1"/>
  <c r="BJ145" i="1"/>
  <c r="BJ156" i="1"/>
  <c r="BJ56" i="1"/>
  <c r="BJ53" i="1"/>
  <c r="BJ51" i="1"/>
  <c r="BJ160" i="1"/>
  <c r="BJ62" i="1"/>
  <c r="BJ96" i="1"/>
  <c r="BJ194" i="1"/>
  <c r="BJ203" i="1"/>
  <c r="BJ72" i="1"/>
  <c r="BJ69" i="1"/>
  <c r="BJ63" i="1"/>
  <c r="BJ162" i="1"/>
  <c r="BJ158" i="1"/>
  <c r="BJ204" i="1"/>
  <c r="BJ134" i="1"/>
  <c r="BJ132" i="1"/>
  <c r="BJ148" i="1"/>
  <c r="BJ195" i="1"/>
  <c r="BJ127" i="1"/>
  <c r="BJ45" i="1"/>
  <c r="BJ116" i="1"/>
  <c r="BJ115" i="1"/>
  <c r="BJ131" i="1"/>
  <c r="BJ20" i="1"/>
  <c r="BJ37" i="1"/>
  <c r="BJ60" i="1"/>
  <c r="BJ107" i="1"/>
  <c r="BJ177" i="1"/>
  <c r="BJ196" i="1"/>
  <c r="BJ157" i="1"/>
  <c r="BJ11" i="1"/>
  <c r="BJ190" i="1"/>
  <c r="BJ36" i="1"/>
  <c r="BJ14" i="1"/>
  <c r="BJ5" i="1"/>
  <c r="BJ124" i="1"/>
  <c r="BJ138" i="1"/>
  <c r="BJ164" i="1"/>
  <c r="BJ147" i="1"/>
  <c r="BJ126" i="1" l="1"/>
  <c r="BJ109" i="1"/>
  <c r="BJ66" i="1"/>
  <c r="BJ39" i="1"/>
  <c r="BJ198" i="1"/>
  <c r="BJ111" i="1"/>
  <c r="BJ74" i="1"/>
  <c r="BJ19" i="1"/>
  <c r="BJ186" i="1"/>
  <c r="BJ184" i="1"/>
  <c r="BJ175" i="1"/>
  <c r="BJ57" i="1"/>
  <c r="BJ32" i="1"/>
  <c r="BJ7" i="1"/>
  <c r="BJ189" i="1"/>
  <c r="BJ71" i="1"/>
  <c r="BJ70" i="1"/>
  <c r="BJ41" i="1"/>
  <c r="BJ10" i="1"/>
  <c r="BJ191" i="1"/>
  <c r="BJ188" i="1"/>
  <c r="BJ185" i="1"/>
  <c r="BJ180" i="1"/>
  <c r="BJ136" i="1"/>
  <c r="BJ135" i="1"/>
  <c r="BJ108" i="1"/>
  <c r="BJ103" i="1"/>
  <c r="BJ90" i="1"/>
  <c r="BJ83" i="1"/>
  <c r="BJ79" i="1"/>
  <c r="BJ68" i="1"/>
  <c r="BJ26" i="1"/>
  <c r="BJ13" i="1"/>
  <c r="BJ208" i="1"/>
  <c r="BJ174" i="1"/>
  <c r="BJ161" i="1"/>
  <c r="BJ143" i="1"/>
  <c r="BJ137" i="1"/>
  <c r="BJ122" i="1"/>
  <c r="BJ99" i="1"/>
  <c r="BJ98" i="1"/>
  <c r="BJ97" i="1"/>
  <c r="BJ91" i="1"/>
  <c r="BJ54" i="1"/>
  <c r="BJ6" i="1"/>
  <c r="BJ42" i="1"/>
  <c r="BJ114" i="1"/>
  <c r="BJ102" i="1"/>
  <c r="BJ24" i="1"/>
  <c r="BJ209" i="1"/>
  <c r="BJ207" i="1"/>
  <c r="BJ202" i="1"/>
  <c r="BJ182" i="1"/>
  <c r="BJ152" i="1"/>
  <c r="BJ89" i="1"/>
  <c r="BJ65" i="1"/>
  <c r="BJ50" i="1"/>
  <c r="BJ29" i="1"/>
  <c r="BJ27" i="1"/>
  <c r="BJ167" i="1"/>
  <c r="BJ104" i="1"/>
  <c r="BJ95" i="1"/>
  <c r="BJ18" i="1"/>
  <c r="BJ179" i="1"/>
  <c r="BJ141" i="1"/>
  <c r="BJ210" i="1"/>
  <c r="BJ82" i="1"/>
  <c r="BJ34" i="1"/>
  <c r="BJ16" i="1"/>
  <c r="BJ92" i="1"/>
  <c r="BJ151" i="1"/>
  <c r="BJ8" i="1"/>
  <c r="BJ211" i="1"/>
  <c r="BJ178" i="1"/>
  <c r="BJ163" i="1"/>
  <c r="BJ155" i="1"/>
  <c r="BJ150" i="1"/>
  <c r="BJ142" i="1"/>
  <c r="BJ133" i="1"/>
  <c r="BJ129" i="1"/>
  <c r="BJ121" i="1"/>
  <c r="BJ120" i="1"/>
  <c r="BJ119" i="1"/>
  <c r="BJ47" i="1"/>
  <c r="BJ40" i="1"/>
  <c r="BJ35" i="1"/>
  <c r="BJ28" i="1"/>
  <c r="BJ3" i="1"/>
  <c r="BJ17" i="1"/>
  <c r="BJ67" i="1"/>
  <c r="BJ43" i="1"/>
  <c r="BJ130" i="1"/>
  <c r="BJ87" i="1"/>
  <c r="BJ86" i="1"/>
  <c r="BJ22" i="1"/>
  <c r="BJ58" i="1"/>
  <c r="BJ171" i="1"/>
  <c r="BJ149" i="1"/>
  <c r="BJ200" i="1"/>
  <c r="BJ85" i="1"/>
  <c r="BJ154" i="1"/>
  <c r="BJ105" i="1"/>
  <c r="BJ100" i="1"/>
  <c r="BJ46" i="1"/>
  <c r="BJ33" i="1"/>
  <c r="BJ169" i="1"/>
  <c r="BJ206" i="1"/>
  <c r="BJ81" i="1"/>
  <c r="BJ106" i="1"/>
  <c r="BJ166" i="1"/>
  <c r="BJ192" i="1"/>
  <c r="BJ170" i="1"/>
  <c r="BJ153" i="1"/>
  <c r="BJ15" i="1"/>
  <c r="BJ38" i="1"/>
  <c r="BJ113" i="1"/>
  <c r="BJ110" i="1"/>
  <c r="BJ140" i="1"/>
  <c r="BJ199" i="1"/>
  <c r="BJ9" i="1"/>
  <c r="BJ75" i="1"/>
  <c r="BJ187" i="1"/>
  <c r="BJ181" i="1"/>
  <c r="BJ176" i="1"/>
  <c r="BJ84" i="1"/>
  <c r="BJ52" i="1"/>
  <c r="BJ48" i="1"/>
  <c r="BJ159" i="1"/>
  <c r="BJ146" i="1"/>
  <c r="BJ139" i="1"/>
  <c r="BJ31" i="1"/>
  <c r="BJ64" i="1"/>
  <c r="BJ168" i="1"/>
  <c r="BJ55" i="1"/>
  <c r="BJ49" i="1"/>
  <c r="BJ44" i="1"/>
  <c r="BJ25" i="1"/>
  <c r="BJ21" i="1"/>
  <c r="BJ12" i="1"/>
  <c r="BJ61" i="1"/>
  <c r="BJ248" i="1" l="1"/>
  <c r="BJ249" i="1"/>
  <c r="BJ250" i="1"/>
  <c r="BJ251" i="1"/>
  <c r="BJ252" i="1"/>
  <c r="BJ253" i="1"/>
  <c r="BJ254" i="1"/>
</calcChain>
</file>

<file path=xl/sharedStrings.xml><?xml version="1.0" encoding="utf-8"?>
<sst xmlns="http://schemas.openxmlformats.org/spreadsheetml/2006/main" count="732" uniqueCount="394">
  <si>
    <t>Noms Prénoms</t>
  </si>
  <si>
    <t>Club</t>
  </si>
  <si>
    <t>Catégorie</t>
  </si>
  <si>
    <t>TOTAL</t>
  </si>
  <si>
    <t>OBSERVATIONS</t>
  </si>
  <si>
    <t>Epreuves Open 3</t>
  </si>
  <si>
    <t>Victoires</t>
  </si>
  <si>
    <t>Epreuves Extérieures</t>
  </si>
  <si>
    <t>GE</t>
  </si>
  <si>
    <t>A1</t>
  </si>
  <si>
    <t>CC Yonne Nord</t>
  </si>
  <si>
    <t>Ile de France</t>
  </si>
  <si>
    <t>A3</t>
  </si>
  <si>
    <t>RAIMBAULT Olivier</t>
  </si>
  <si>
    <t>VTT Cyclo Diges Puisaye</t>
  </si>
  <si>
    <t>A4</t>
  </si>
  <si>
    <t>BEVRE Jérémy</t>
  </si>
  <si>
    <t>DOIT Gilles</t>
  </si>
  <si>
    <t>Centre Val de Loire</t>
  </si>
  <si>
    <t>CORDIN Simon</t>
  </si>
  <si>
    <t>DRUJON Mathieu</t>
  </si>
  <si>
    <r>
      <rPr>
        <sz val="12"/>
        <rFont val="Arial"/>
        <family val="2"/>
      </rPr>
      <t>28/02 - St Martin d'Ordon - A1-A2 /</t>
    </r>
    <r>
      <rPr>
        <sz val="12"/>
        <color rgb="FF00509C"/>
        <rFont val="Arial"/>
        <family val="2"/>
      </rPr>
      <t xml:space="preserve"> </t>
    </r>
    <r>
      <rPr>
        <sz val="12"/>
        <color rgb="FF0074DE"/>
        <rFont val="Arial"/>
        <family val="2"/>
      </rPr>
      <t>A3-A4</t>
    </r>
  </si>
  <si>
    <t>DUBOIIS Alexandre</t>
  </si>
  <si>
    <t>COLLIN David</t>
  </si>
  <si>
    <t>BELAIR Maxime</t>
  </si>
  <si>
    <t>BOURGOIN Quentin</t>
  </si>
  <si>
    <t>GOY Franck</t>
  </si>
  <si>
    <t>Remontée dès le 1er point Access marqué</t>
  </si>
  <si>
    <r>
      <rPr>
        <sz val="12"/>
        <rFont val="Arial"/>
        <family val="2"/>
      </rPr>
      <t>8/03 - Prix des 3 Communes - A2-A3 /</t>
    </r>
    <r>
      <rPr>
        <sz val="12"/>
        <color rgb="FF00509C"/>
        <rFont val="Arial"/>
        <family val="2"/>
      </rPr>
      <t xml:space="preserve"> </t>
    </r>
    <r>
      <rPr>
        <sz val="12"/>
        <color rgb="FF0074DE"/>
        <rFont val="Arial"/>
        <family val="2"/>
      </rPr>
      <t>A4</t>
    </r>
  </si>
  <si>
    <t>CABAUD Benjamin</t>
  </si>
  <si>
    <t>VC Dolois</t>
  </si>
  <si>
    <t>A2</t>
  </si>
  <si>
    <t>SOUST Kévin</t>
  </si>
  <si>
    <t>ARA</t>
  </si>
  <si>
    <t>PEREZ Mathieu</t>
  </si>
  <si>
    <t>MONTAGNAC Thomas</t>
  </si>
  <si>
    <t>Jura Dolois</t>
  </si>
  <si>
    <t>MOYSE Etienne-Marie</t>
  </si>
  <si>
    <t>Team Geneuille</t>
  </si>
  <si>
    <t>SIMON Frédéric</t>
  </si>
  <si>
    <t>VC Morteau Montbenoit</t>
  </si>
  <si>
    <t>CONSTANT Olivier</t>
  </si>
  <si>
    <t>ROY Régis</t>
  </si>
  <si>
    <t>Jura Cyclisme</t>
  </si>
  <si>
    <t>ROUSSEAU Philippe</t>
  </si>
  <si>
    <t>ACB</t>
  </si>
  <si>
    <t>COURDIER Alban</t>
  </si>
  <si>
    <t>EC Quingey</t>
  </si>
  <si>
    <t>FOLLIAT Romain</t>
  </si>
  <si>
    <t>Team des Salines</t>
  </si>
  <si>
    <t>8/03 - Prix des 3 Communes - Open 3-A1</t>
  </si>
  <si>
    <r>
      <t xml:space="preserve">14/03 - Charbuy - A1-A2 / </t>
    </r>
    <r>
      <rPr>
        <sz val="12"/>
        <color rgb="FF00509C"/>
        <rFont val="Arial"/>
        <family val="2"/>
      </rPr>
      <t>A3-A4</t>
    </r>
  </si>
  <si>
    <t>A1/O3</t>
  </si>
  <si>
    <t>Open 3 à compter du 16/03</t>
  </si>
  <si>
    <t>BANTQUIN Frédéric</t>
  </si>
  <si>
    <t>Access 2 à compter du 16/03</t>
  </si>
  <si>
    <t>TRIADOU Julien</t>
  </si>
  <si>
    <t>Club Neutre</t>
  </si>
  <si>
    <t>FOUCHER Sébastien</t>
  </si>
  <si>
    <t>MONTEVERDI Fabrice</t>
  </si>
  <si>
    <t>A3/A2</t>
  </si>
  <si>
    <r>
      <t xml:space="preserve">22/03 - Prix de Verze - A1-A2 /    </t>
    </r>
    <r>
      <rPr>
        <sz val="12"/>
        <color rgb="FF007BB8"/>
        <rFont val="Arial"/>
        <family val="2"/>
      </rPr>
      <t>A3-A4</t>
    </r>
  </si>
  <si>
    <t>LEBON Brieg</t>
  </si>
  <si>
    <t>Cyclo San Martinois</t>
  </si>
  <si>
    <t>Open 3 à compter du 23/03 (U19)</t>
  </si>
  <si>
    <t>CHARBONNEL Arthur</t>
  </si>
  <si>
    <t>LIGUORI Julien</t>
  </si>
  <si>
    <t>BERARD Jean-Philippe</t>
  </si>
  <si>
    <t>Creusot Vélo Sport</t>
  </si>
  <si>
    <t>TEIXEIRA Fabien</t>
  </si>
  <si>
    <t>REGEASE Jérôme</t>
  </si>
  <si>
    <t>OLEJNIK Sylvain</t>
  </si>
  <si>
    <t>SC Arinthod</t>
  </si>
  <si>
    <t>PRONCHERY Mickaël</t>
  </si>
  <si>
    <t>EC Marcigny</t>
  </si>
  <si>
    <r>
      <t xml:space="preserve">29/03 - Liesle - A1-A2 / </t>
    </r>
    <r>
      <rPr>
        <sz val="12"/>
        <color rgb="FF00509C"/>
        <rFont val="Arial"/>
        <family val="2"/>
      </rPr>
      <t>A3-A4</t>
    </r>
  </si>
  <si>
    <t>LABOUS Quentin</t>
  </si>
  <si>
    <t>Besançon Racing Club</t>
  </si>
  <si>
    <t>Open 3 à compter du 30/03 (Open 3 en 2025)</t>
  </si>
  <si>
    <t>GAULIARD Thomas</t>
  </si>
  <si>
    <t>Vélo Club Ornans</t>
  </si>
  <si>
    <t>VERGUET Cédric</t>
  </si>
  <si>
    <t>COLISSON Jérôme</t>
  </si>
  <si>
    <t>VC Valdahon</t>
  </si>
  <si>
    <t>RAMEL Victor</t>
  </si>
  <si>
    <t>OYSELET Ludovic</t>
  </si>
  <si>
    <t>JEUNOT Stéphane</t>
  </si>
  <si>
    <t>CAGNON Damien</t>
  </si>
  <si>
    <t>Pédale Semuroise</t>
  </si>
  <si>
    <t>LABBE Pierre</t>
  </si>
  <si>
    <t>Team Geneuille Vélo</t>
  </si>
  <si>
    <r>
      <t xml:space="preserve">4/04 - Prix de Branches - A1-A2 / </t>
    </r>
    <r>
      <rPr>
        <sz val="12"/>
        <color rgb="FF0066FF"/>
        <rFont val="Arial"/>
        <family val="2"/>
      </rPr>
      <t>A3-A4</t>
    </r>
  </si>
  <si>
    <t>DEFROMONT Charles Maxime</t>
  </si>
  <si>
    <t>GRALL Sébatien</t>
  </si>
  <si>
    <t>VC Toucy</t>
  </si>
  <si>
    <t>BRAWACKI Gilles</t>
  </si>
  <si>
    <t>VC Bornant</t>
  </si>
  <si>
    <t>TRIADOU Ludovic</t>
  </si>
  <si>
    <t>DENIS Jonathan</t>
  </si>
  <si>
    <t>RIGNAULT Yoann</t>
  </si>
  <si>
    <t>NATUREL Joel</t>
  </si>
  <si>
    <t>6/04 - Les Rêpes - Access</t>
  </si>
  <si>
    <t>MATHIEU Elvis</t>
  </si>
  <si>
    <t>GRAMMONT Florian</t>
  </si>
  <si>
    <t>Vesoul VTT</t>
  </si>
  <si>
    <t>BONNOT Cyrille</t>
  </si>
  <si>
    <t>GRANDCOLAS Robin</t>
  </si>
  <si>
    <t>ACT Belfort</t>
  </si>
  <si>
    <t>A4/A3</t>
  </si>
  <si>
    <t>Access 3 à compter du 8/04 (aurait dû monter le 1er/04) épreuve niveau supérieur</t>
  </si>
  <si>
    <t>PANNEQUIN Marc</t>
  </si>
  <si>
    <t>VSC Beaune</t>
  </si>
  <si>
    <t>COLIN Florian</t>
  </si>
  <si>
    <t>ROUSSELIN Yoann</t>
  </si>
  <si>
    <t>SCOD</t>
  </si>
  <si>
    <r>
      <t xml:space="preserve">11/04 - Ronde Comté Petite - 1ère Etape - A1-A2 / </t>
    </r>
    <r>
      <rPr>
        <b/>
        <sz val="12"/>
        <color theme="4"/>
        <rFont val="Arial"/>
        <family val="2"/>
      </rPr>
      <t>A3-A4</t>
    </r>
  </si>
  <si>
    <t>DUFRESNE Mathias</t>
  </si>
  <si>
    <t>MAINIER Maxime</t>
  </si>
  <si>
    <t>Les Fourgs Singlerack</t>
  </si>
  <si>
    <t>BERTIN DENIS Thomas</t>
  </si>
  <si>
    <t>VC Ornans</t>
  </si>
  <si>
    <t>CARTILLIER Quentin</t>
  </si>
  <si>
    <t>BRISEBARD Timothé</t>
  </si>
  <si>
    <t>CHARTRAIN Paul</t>
  </si>
  <si>
    <t>COULOT Arnaud</t>
  </si>
  <si>
    <t>WEBER Arnaud</t>
  </si>
  <si>
    <t>ALEXANDROFF Benoit</t>
  </si>
  <si>
    <t>MACLE Jordan</t>
  </si>
  <si>
    <t>AC Champagnole</t>
  </si>
  <si>
    <t>NOIRJEAN Martial</t>
  </si>
  <si>
    <t>MANIER Clément</t>
  </si>
  <si>
    <t>COLOMBATTO Laurent</t>
  </si>
  <si>
    <t>Licence individuelle internet</t>
  </si>
  <si>
    <t>PHILIPPOT Romuald</t>
  </si>
  <si>
    <t>MOUGIN Hervé</t>
  </si>
  <si>
    <t>MASONI Yoann</t>
  </si>
  <si>
    <t>MENESTRIER Benoit</t>
  </si>
  <si>
    <t>BAILLET Cédric</t>
  </si>
  <si>
    <t>NOIRJEAN Yannick</t>
  </si>
  <si>
    <r>
      <t xml:space="preserve">12/04 - Ronde Comté Petite - 2ème Etape - A1-A2 / </t>
    </r>
    <r>
      <rPr>
        <b/>
        <sz val="12"/>
        <color theme="4"/>
        <rFont val="Arial"/>
        <family val="2"/>
      </rPr>
      <t>A3-A4</t>
    </r>
  </si>
  <si>
    <r>
      <t xml:space="preserve">12/04 - Ronde Comté Petite - 3ème Etape - A1-A2 / </t>
    </r>
    <r>
      <rPr>
        <b/>
        <sz val="12"/>
        <color theme="4"/>
        <rFont val="Arial"/>
        <family val="2"/>
      </rPr>
      <t>A3-A4</t>
    </r>
  </si>
  <si>
    <r>
      <t xml:space="preserve">12/04 - Ronde Comté Petite - Clt Gl - A1-A2 / </t>
    </r>
    <r>
      <rPr>
        <b/>
        <sz val="12"/>
        <color theme="4"/>
        <rFont val="Arial"/>
        <family val="2"/>
      </rPr>
      <t>A3-A4</t>
    </r>
  </si>
  <si>
    <t>Open 3 à compter du 20/04  (aurait dû monter le 13/04) (Open 3 en 2025)</t>
  </si>
  <si>
    <t>Open 3 à compter du 8/04 (Open 3 en 2025)</t>
  </si>
  <si>
    <t>HENRIQUES PACAULT Bruno</t>
  </si>
  <si>
    <t>6/04 - Quessy (Hauts de France) Access 1-2-3-4</t>
  </si>
  <si>
    <t>12/04 - La Samatte (GE) - Open 3 - A1-A2</t>
  </si>
  <si>
    <t>Open 3 à compter du 20/04  (aurait dû monter le 13/04)</t>
  </si>
  <si>
    <t>Open 3 à compter du 20/04 (aurait dû monter le 13/04)</t>
  </si>
  <si>
    <t>19/04 - Saint Agnant Charentes Maritimes) A1-A2</t>
  </si>
  <si>
    <r>
      <t xml:space="preserve">6/04 - Pouillenay - </t>
    </r>
    <r>
      <rPr>
        <sz val="12"/>
        <color rgb="FF00509C"/>
        <rFont val="Arial"/>
        <family val="2"/>
      </rPr>
      <t>A3-A4</t>
    </r>
  </si>
  <si>
    <t>A2/A1/O3</t>
  </si>
  <si>
    <t>Access 1 à compter du 9/03 (A1 en 2025) - Open 3 à compter du 27/04</t>
  </si>
  <si>
    <t>26/04 - Saint Sauveur d'Aunis (Charentes Maritimes) - A1-A2-A3-A4</t>
  </si>
  <si>
    <r>
      <t xml:space="preserve">1er/05 - Damparis - A1-A2 / </t>
    </r>
    <r>
      <rPr>
        <b/>
        <sz val="12"/>
        <color rgb="FF00509C"/>
        <rFont val="Arial"/>
        <family val="2"/>
      </rPr>
      <t>A3-A4</t>
    </r>
  </si>
  <si>
    <r>
      <t xml:space="preserve">3/05 - Saugeais - A1-A2 / </t>
    </r>
    <r>
      <rPr>
        <b/>
        <sz val="12"/>
        <color rgb="FF00509C"/>
        <rFont val="Arial"/>
        <family val="2"/>
      </rPr>
      <t>A3-A4</t>
    </r>
  </si>
  <si>
    <t>GENDRAT Valentin</t>
  </si>
  <si>
    <t>A2/A1</t>
  </si>
  <si>
    <t>VINCENT Jérémy</t>
  </si>
  <si>
    <t>BERLIE Guillaume</t>
  </si>
  <si>
    <t>CANTET Simon</t>
  </si>
  <si>
    <t>ROUXEL Mickaël</t>
  </si>
  <si>
    <t>BRE</t>
  </si>
  <si>
    <t>MOUGIN Cyrille</t>
  </si>
  <si>
    <t>JEANNEROD Gaël</t>
  </si>
  <si>
    <t>VC Pontarlier</t>
  </si>
  <si>
    <t>Team Cobra Cycling</t>
  </si>
  <si>
    <t>BERQUAND Manuel</t>
  </si>
  <si>
    <t>QUARRE Jean-Paul</t>
  </si>
  <si>
    <t>VACELET Anthony</t>
  </si>
  <si>
    <t>DUCHER Jérôme</t>
  </si>
  <si>
    <t>Access 1 à compter du 4/05 (épreuve de niveau supérieur)</t>
  </si>
  <si>
    <t>Access 3 à compter du 11/05 (épreuve de niveau supérieur)</t>
  </si>
  <si>
    <t>JACQUES Matthieu</t>
  </si>
  <si>
    <t>Roue d'Or Noidans</t>
  </si>
  <si>
    <t>VERNE Romaric</t>
  </si>
  <si>
    <t>Pass découverte-A4/A3</t>
  </si>
  <si>
    <r>
      <t>9/05 - Bonnetage - A1-A2 /</t>
    </r>
    <r>
      <rPr>
        <b/>
        <sz val="12"/>
        <color rgb="FF0074DE"/>
        <rFont val="Arial"/>
        <family val="2"/>
      </rPr>
      <t xml:space="preserve"> A3-A4</t>
    </r>
  </si>
  <si>
    <r>
      <t xml:space="preserve">8/05 - Valempoulières - A1-A2 </t>
    </r>
    <r>
      <rPr>
        <sz val="12"/>
        <rFont val="Arial"/>
        <family val="2"/>
      </rPr>
      <t>/</t>
    </r>
    <r>
      <rPr>
        <b/>
        <sz val="12"/>
        <color rgb="FF0074DE"/>
        <rFont val="Arial"/>
        <family val="2"/>
      </rPr>
      <t xml:space="preserve"> </t>
    </r>
    <r>
      <rPr>
        <b/>
        <sz val="12"/>
        <color rgb="FF00509C"/>
        <rFont val="Arial"/>
        <family val="2"/>
      </rPr>
      <t>A3-A4</t>
    </r>
  </si>
  <si>
    <r>
      <t xml:space="preserve">10/05 - Gray - </t>
    </r>
    <r>
      <rPr>
        <b/>
        <sz val="12"/>
        <color rgb="FF00509C"/>
        <rFont val="Arial"/>
        <family val="2"/>
      </rPr>
      <t>A3-A4</t>
    </r>
  </si>
  <si>
    <t>SASTRE Arnaud</t>
  </si>
  <si>
    <t>A3/A3</t>
  </si>
  <si>
    <t>Access 2 à compter du 10/05 (A2 en 2025)</t>
  </si>
  <si>
    <t>BRUANDET Laurent</t>
  </si>
  <si>
    <r>
      <t xml:space="preserve">10/05 - Champs/Yonne - A1-A2 / </t>
    </r>
    <r>
      <rPr>
        <b/>
        <sz val="12"/>
        <color rgb="FF00509C"/>
        <rFont val="Arial"/>
        <family val="2"/>
      </rPr>
      <t>A3-A4</t>
    </r>
  </si>
  <si>
    <t>GROPEAUX Ethan</t>
  </si>
  <si>
    <t>CC Varennes Vauzelle</t>
  </si>
  <si>
    <t>NORMAND Alexandre</t>
  </si>
  <si>
    <t>CORSET Willy</t>
  </si>
  <si>
    <t>A3/A2/A1</t>
  </si>
  <si>
    <t>A2 à compter du 20/04 (aurait dû monter le 13/04) 2 victoires en A3                      A1 à compter du 11/05 (épreuve de niveau supérieur)</t>
  </si>
  <si>
    <t>VIDBERG Manuel</t>
  </si>
  <si>
    <t>BOUDOT Thomas</t>
  </si>
  <si>
    <t>Amicale Cycliste Bisontine</t>
  </si>
  <si>
    <t>JOYEUX Loic</t>
  </si>
  <si>
    <t>VC Montbéliard</t>
  </si>
  <si>
    <t>LOMBARDOT Fabrice</t>
  </si>
  <si>
    <t>CLERC David</t>
  </si>
  <si>
    <t>A3 à compter du 11/05</t>
  </si>
  <si>
    <t>MICHAUD Romain</t>
  </si>
  <si>
    <t>PERRIN Jules</t>
  </si>
  <si>
    <t>ROSSELET Hervé</t>
  </si>
  <si>
    <r>
      <t>14/05 - Amancey -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</si>
  <si>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r>
      <t>14/05 - Domats -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</si>
  <si>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Open 3 à compter du 18/05 (Open 3 en 2025)</t>
  </si>
  <si>
    <t>MOUREAUX Mathis</t>
  </si>
  <si>
    <t>MANNEVY Nicolas</t>
  </si>
  <si>
    <t>Normandie</t>
  </si>
  <si>
    <t>HAUTECOEUR Frédéric</t>
  </si>
  <si>
    <t>JEUFFROY Clément</t>
  </si>
  <si>
    <t>ANNAVAL Brice</t>
  </si>
  <si>
    <t>JEUFFROY Laurent</t>
  </si>
  <si>
    <r>
      <t>16/05 - Vincent -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</si>
  <si>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JECHOUX Cyril</t>
  </si>
  <si>
    <t>CC Belfort Miotte</t>
  </si>
  <si>
    <t>VERRIEN David</t>
  </si>
  <si>
    <t>Team Reflex Racing</t>
  </si>
  <si>
    <t>CUCHE Jean-Noël</t>
  </si>
  <si>
    <t>Frasne Drugeon</t>
  </si>
  <si>
    <t>SIGUIER Lionel</t>
  </si>
  <si>
    <t>LAVRY Boris</t>
  </si>
  <si>
    <r>
      <t>23/05 - Amange -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</si>
  <si>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r>
      <t>25/05 -Dole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</si>
  <si>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GIRAUD Mathias</t>
  </si>
  <si>
    <t>RUEZ Fabien</t>
  </si>
  <si>
    <t>FRIGIOLINI Stéphane</t>
  </si>
  <si>
    <t>HANS Patrice</t>
  </si>
  <si>
    <t>AS de l'Allan</t>
  </si>
  <si>
    <t>BURGY David</t>
  </si>
  <si>
    <t>LOUF Maxime</t>
  </si>
  <si>
    <t>KAESER Calvin</t>
  </si>
  <si>
    <t xml:space="preserve"> </t>
  </si>
  <si>
    <r>
      <t>25/05 -Champignelles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</si>
  <si>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TAGOT Romain</t>
  </si>
  <si>
    <t>Access 1 à compter du 26/05 (épreuve de niveau supérieur)</t>
  </si>
  <si>
    <t>Access 1 à compter du 4/05 (épreuve de niveau supérieur)/Open 3 à compter du 26/06</t>
  </si>
  <si>
    <t>DUHAUTOY Ludovic</t>
  </si>
  <si>
    <t>DUMONT Didier</t>
  </si>
  <si>
    <t>VC du Bornant</t>
  </si>
  <si>
    <t>MEUNIER Christophe</t>
  </si>
  <si>
    <t>VC du Senonais</t>
  </si>
  <si>
    <t>MOCQUERY Patrick</t>
  </si>
  <si>
    <t>BELAIR Olivier</t>
  </si>
  <si>
    <r>
      <t>31/05 -Ornans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</si>
  <si>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BARTHOD Joan</t>
  </si>
  <si>
    <t>CHOLLEY Rémi</t>
  </si>
  <si>
    <t>Open 3 à compter du 1er/06 (Open 3  en 2025)</t>
  </si>
  <si>
    <t>A2 à comter du 1er/06 (A2 en 2025)</t>
  </si>
  <si>
    <r>
      <t>6/06 -Saulx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</si>
  <si>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DUSSART Guillaume</t>
  </si>
  <si>
    <t>DUPRE Francis</t>
  </si>
  <si>
    <t>Roue Comtoise</t>
  </si>
  <si>
    <t>DUPASQUIER Julien</t>
  </si>
  <si>
    <r>
      <t>14/06 -Sombacour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</si>
  <si>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A1/Open3</t>
  </si>
  <si>
    <t>CACHOZ Thibault</t>
  </si>
  <si>
    <t>A4/A3/A2</t>
  </si>
  <si>
    <t>STEHLIN Patrick</t>
  </si>
  <si>
    <t>BADSTUBER Romain</t>
  </si>
  <si>
    <t>Open 3 à compter du 15/06 (2 victoires)</t>
  </si>
  <si>
    <t>Access 3 à compter du 20/04 (aurait dû monter le 13/04) 2 victoires / A2 le 15/06 (2 victoires)</t>
  </si>
  <si>
    <t>CHAPAT Emeric</t>
  </si>
  <si>
    <t>Remontée dès 1ère victoire ou 10 points</t>
  </si>
  <si>
    <t>20/06 - Etalans - Access</t>
  </si>
  <si>
    <t>ROUSSELLE Corentin</t>
  </si>
  <si>
    <t>Open 3 à compter du 22/06 (Open 3 en 2025)</t>
  </si>
  <si>
    <t>DEMOLY Tanguy</t>
  </si>
  <si>
    <r>
      <t>21/06 -Val de Pesmes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</si>
  <si>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SCRIVE Mahé</t>
  </si>
  <si>
    <t>SILVESTRE Hugo</t>
  </si>
  <si>
    <t>ASPTT Dijon</t>
  </si>
  <si>
    <t>BEUDET Yoann</t>
  </si>
  <si>
    <t>FARON Tristan</t>
  </si>
  <si>
    <t>VS Dijonnais</t>
  </si>
  <si>
    <t>LEFEVRE Joffrey</t>
  </si>
  <si>
    <t>Access 3 à compter du 22/06  (épreuve de niveau supérieur)</t>
  </si>
  <si>
    <t>TORRUELLA David</t>
  </si>
  <si>
    <t>14/06 - Roanne (ARA) - Open-Access</t>
  </si>
  <si>
    <t>CHARLAT David</t>
  </si>
  <si>
    <r>
      <t>4/07 -Gonsans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</si>
  <si>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A2 à compter du 11/05 - A1 à compter du7/07 (épreuve de niveau supérieur)</t>
  </si>
  <si>
    <t>MIMRAM Franck</t>
  </si>
  <si>
    <t>A2 à compter du 7/07 (2 victoires)</t>
  </si>
  <si>
    <t>PRETOT Adrien</t>
  </si>
  <si>
    <r>
      <t xml:space="preserve">13/07 -Bletterans - 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</si>
  <si>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BELLENOUE Samuel</t>
  </si>
  <si>
    <t>CC Etupes</t>
  </si>
  <si>
    <r>
      <t>19/07 -Bleigny le Carreau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</si>
  <si>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DUFLEXIS Cyril</t>
  </si>
  <si>
    <t>Open 3 à compter du 20/07 (Open 3 en 2025)</t>
  </si>
  <si>
    <t>LAZZAROTTI Julian</t>
  </si>
  <si>
    <t>Access 3 à compter du 20/07 (épreuve de niveau supérieur)</t>
  </si>
  <si>
    <t>MARIE Van Put</t>
  </si>
  <si>
    <t>Cetre Val de Loire</t>
  </si>
  <si>
    <t>STEVENOT Dominique</t>
  </si>
  <si>
    <t>Cyclo Sport Vesoul</t>
  </si>
  <si>
    <r>
      <t xml:space="preserve">26/07 - Mantoche - 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</si>
  <si>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r>
      <t>26/07 -Coulanges la Vineuse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</si>
  <si>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ALUZE Dimitri</t>
  </si>
  <si>
    <t>NARI Olivier</t>
  </si>
  <si>
    <t>FRENETTE Jean-Philippe</t>
  </si>
  <si>
    <t>MARIE Emmanuel</t>
  </si>
  <si>
    <r>
      <t>25/07 - Frontenaud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</si>
  <si>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Goat Collective</t>
  </si>
  <si>
    <t>BAUDOUIN Geoffrey</t>
  </si>
  <si>
    <t>PARON Dimitri</t>
  </si>
  <si>
    <t>TINGA Lucas</t>
  </si>
  <si>
    <t>VC Louhans</t>
  </si>
  <si>
    <t>ROUSSEAU Yann</t>
  </si>
  <si>
    <t>LACROIX Cédric</t>
  </si>
  <si>
    <t>DESTRIGNEVILLE Vincent</t>
  </si>
  <si>
    <t>EC Flacéenne</t>
  </si>
  <si>
    <t>CHAPEAU Sylvain</t>
  </si>
  <si>
    <r>
      <t>9/08 -Rochefort/Nenon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</si>
  <si>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BEUGNET Grégory</t>
  </si>
  <si>
    <t>MATTER Théodore</t>
  </si>
  <si>
    <t>LUBINEAU Fabien</t>
  </si>
  <si>
    <t>COLIN Maxime</t>
  </si>
  <si>
    <t>MARTIN Axel</t>
  </si>
  <si>
    <t>THOMAS Sébastien</t>
  </si>
  <si>
    <t>15/08 -Ballon d'Alsace - Access</t>
  </si>
  <si>
    <t>PERRY Aurélien</t>
  </si>
  <si>
    <t>VC Luron</t>
  </si>
  <si>
    <t>NARTH Maxime</t>
  </si>
  <si>
    <t>JEANNOUTOT Alexis</t>
  </si>
  <si>
    <t>MEGEVAND Rudy</t>
  </si>
  <si>
    <r>
      <t>16/08 -Auvet 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</si>
  <si>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MENUGE Pierre</t>
  </si>
  <si>
    <t>Hauts de France</t>
  </si>
  <si>
    <t>VANDERMMEIREN Maxime</t>
  </si>
  <si>
    <t>PDL</t>
  </si>
  <si>
    <t>PAYEN Cédric</t>
  </si>
  <si>
    <t>A3 à compter du 17/08 (épreuve de niveau supérieur)</t>
  </si>
  <si>
    <t>VANDERMMEIREN Manuel</t>
  </si>
  <si>
    <t>THOMAS Alexandre</t>
  </si>
  <si>
    <t>A2/A1/Open 3 ?</t>
  </si>
  <si>
    <t>Access 1 à compter du 10/08 (épreuve de niveau supérieur) - Open 3 à compter du 17/08 (2 victoires en A1) En attente de confirmation</t>
  </si>
  <si>
    <t>DOLATABADI Pierre</t>
  </si>
  <si>
    <t>IDF</t>
  </si>
  <si>
    <r>
      <t>30/08 -Montigny les Vesoul 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</si>
  <si>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PERRIER Mickaël</t>
  </si>
  <si>
    <t>Open 3 à compter di 4/09 (aurait dû monter le 27/07 - U19)</t>
  </si>
  <si>
    <r>
      <t xml:space="preserve">13/06 -Creusot - 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</si>
  <si>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Access 2 à compter du 7/09 (aurait dû monter le31/08)</t>
  </si>
  <si>
    <t>COUTURIER Franck</t>
  </si>
  <si>
    <t>CC Chalonnais</t>
  </si>
  <si>
    <t>DEMANCHE Eric</t>
  </si>
  <si>
    <t>Paray le Monial Cyclisme</t>
  </si>
  <si>
    <t>PANZA Christophe</t>
  </si>
  <si>
    <t>VS Maconnais</t>
  </si>
  <si>
    <r>
      <t>5/09 -Lyndry 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</si>
  <si>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MOUTON Antoine</t>
  </si>
  <si>
    <t>BOTTONE Patrick</t>
  </si>
  <si>
    <t>MARIE Gabriel</t>
  </si>
  <si>
    <t>ASPPT Auxerre</t>
  </si>
  <si>
    <t>RINCENT Jean-Christophe</t>
  </si>
  <si>
    <t>FROGER Corentin</t>
  </si>
  <si>
    <t>HERVE Sébastien</t>
  </si>
  <si>
    <t>Open 3 à compter du 7/09 (Open 3 en 2025)</t>
  </si>
  <si>
    <t>Access 3 à compter du 5/09 (épreuve de niveau supérieur)</t>
  </si>
  <si>
    <r>
      <t>13/09 -Falletans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</si>
  <si>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LEPRETRE Elouan</t>
  </si>
  <si>
    <t>FRANCESCHINI Bastien</t>
  </si>
  <si>
    <t>RONNEAU Hervé</t>
  </si>
  <si>
    <t>AC Damparis Tavaux</t>
  </si>
  <si>
    <t>Access 3 à compter du 14/09 (épreuve de niveau supérieur)</t>
  </si>
  <si>
    <t>JOLY Simon</t>
  </si>
  <si>
    <r>
      <t xml:space="preserve">13/09- Vauthiermont </t>
    </r>
    <r>
      <rPr>
        <b/>
        <sz val="12"/>
        <color rgb="FF00509C"/>
        <rFont val="Arial"/>
        <family val="2"/>
      </rPr>
      <t>A3-A4</t>
    </r>
  </si>
  <si>
    <t>ALTHUSSER Rémy</t>
  </si>
  <si>
    <t>CCINO</t>
  </si>
  <si>
    <t>Access 3 à compter du 15/06 (Acess 3  en 2025)</t>
  </si>
  <si>
    <t>SCHAFFNER Olivier</t>
  </si>
  <si>
    <r>
      <t xml:space="preserve">23/08 - Chavannes/Reyssouze (ARA) - A1-A2 / </t>
    </r>
    <r>
      <rPr>
        <sz val="12"/>
        <color rgb="FF004C98"/>
        <rFont val="Arial"/>
        <family val="2"/>
      </rPr>
      <t>A3-A4</t>
    </r>
  </si>
  <si>
    <t>MACIASZEK Guillaume</t>
  </si>
  <si>
    <t>DESGOUILLES Julien</t>
  </si>
  <si>
    <r>
      <t>19/09 -Prix de la Mi-Septembre 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</si>
  <si>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Access 2 àcompter du 21/09 (25 points)</t>
  </si>
  <si>
    <t>KNEISKY Martial</t>
  </si>
  <si>
    <t>Access1 à compter du 21/09 (épreuve de niveau supérieur)</t>
  </si>
  <si>
    <t>BRUN Gabriel</t>
  </si>
  <si>
    <r>
      <t xml:space="preserve">20/09- Quenne </t>
    </r>
    <r>
      <rPr>
        <b/>
        <sz val="12"/>
        <color rgb="FF00509C"/>
        <rFont val="Arial"/>
        <family val="2"/>
      </rPr>
      <t>A3-A4</t>
    </r>
  </si>
  <si>
    <t>FARAMA Olivier</t>
  </si>
  <si>
    <r>
      <t>27/09 -Mâcon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</si>
  <si>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PRIORE Lucas</t>
  </si>
  <si>
    <t>THEVENIN Maxence</t>
  </si>
  <si>
    <t>MOUSSIER Arnaud</t>
  </si>
  <si>
    <t>LUCIEZ Olivier</t>
  </si>
  <si>
    <t>TRUYE Patrick</t>
  </si>
  <si>
    <t>TORDI Mickaël</t>
  </si>
  <si>
    <r>
      <t>4/10 -Auxerre A1-A2 /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rgb="FF0074DE"/>
        <rFont val="Arial"/>
        <family val="2"/>
      </rPr>
      <t>A3-A4</t>
    </r>
  </si>
  <si>
    <t>MARTIN Jean-Charles</t>
  </si>
  <si>
    <t>VAUCLAIRE Frédéric</t>
  </si>
  <si>
    <t>MANNEVY Guillaum</t>
  </si>
  <si>
    <t>GRANDJEAN Jérôme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</si>
</sst>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34">
    <font>
      <sz val="10"/>
      <color rgb="FF000000"/>
      <name val="Arial1"/>
      <charset val="1"/>
    </font>
    <font>
      <b/>
      <i/>
      <sz val="16"/>
      <color rgb="FF000000"/>
      <name val="Arial1"/>
      <charset val="1"/>
    </font>
    <font>
      <b/>
      <i/>
      <u/>
      <sz val="10"/>
      <color rgb="FF000000"/>
      <name val="Arial1"/>
      <charset val="1"/>
    </font>
    <font>
      <sz val="10"/>
      <color rgb="FF000000"/>
      <name val="Arial1"/>
      <charset val="1"/>
    </font>
    <font>
      <sz val="8"/>
      <name val="Arial1"/>
      <charset val="1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4"/>
      <name val="Arial"/>
      <family val="2"/>
    </font>
    <font>
      <sz val="12"/>
      <color rgb="FF00509C"/>
      <name val="Arial"/>
      <family val="2"/>
    </font>
    <font>
      <b/>
      <sz val="10"/>
      <color rgb="FF00509C"/>
      <name val="Arial"/>
      <family val="2"/>
    </font>
    <font>
      <sz val="12"/>
      <color rgb="FF0074DE"/>
      <name val="Arial"/>
      <family val="2"/>
    </font>
    <font>
      <b/>
      <sz val="10"/>
      <color rgb="FF0074DE"/>
      <name val="Arial"/>
      <family val="2"/>
    </font>
    <font>
      <b/>
      <sz val="10"/>
      <color rgb="FF0054A1"/>
      <name val="Arial"/>
      <family val="2"/>
    </font>
    <font>
      <b/>
      <sz val="10"/>
      <color rgb="FF0070C0"/>
      <name val="Arial"/>
      <family val="2"/>
    </font>
    <font>
      <b/>
      <sz val="10"/>
      <color rgb="FFED0000"/>
      <name val="Arial"/>
      <family val="2"/>
    </font>
    <font>
      <b/>
      <sz val="12"/>
      <color theme="1"/>
      <name val="Arial"/>
      <family val="2"/>
    </font>
    <font>
      <sz val="12"/>
      <color rgb="FF007BB8"/>
      <name val="Arial"/>
      <family val="2"/>
    </font>
    <font>
      <sz val="12"/>
      <color rgb="FF0066FF"/>
      <name val="Arial"/>
      <family val="2"/>
    </font>
    <font>
      <b/>
      <sz val="10"/>
      <color rgb="FF0066FF"/>
      <name val="Arial"/>
      <family val="2"/>
    </font>
    <font>
      <b/>
      <sz val="12"/>
      <color theme="4"/>
      <name val="Arial"/>
      <family val="2"/>
    </font>
    <font>
      <b/>
      <sz val="10"/>
      <color rgb="FF00558F"/>
      <name val="Arial"/>
      <family val="2"/>
    </font>
    <font>
      <b/>
      <sz val="12"/>
      <color rgb="FF00509C"/>
      <name val="Arial"/>
      <family val="2"/>
    </font>
    <font>
      <b/>
      <sz val="12"/>
      <color rgb="FF0074DE"/>
      <name val="Arial"/>
      <family val="2"/>
    </font>
    <font>
      <b/>
      <sz val="10"/>
      <color rgb="FF007BB8"/>
      <name val="Arial"/>
      <family val="2"/>
    </font>
    <font>
      <sz val="12"/>
      <color rgb="FF004C98"/>
      <name val="Arial"/>
      <family val="2"/>
    </font>
    <font>
      <b/>
      <sz val="10"/>
      <color rgb="FF004C98"/>
      <name val="Arial"/>
      <family val="2"/>
    </font>
    <font>
      <b/>
      <sz val="10"/>
      <color theme="4" tint="-0.24997711111789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 tint="0.39997558519241921"/>
        <bgColor rgb="FFFFFFCC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0" fontId="2" fillId="0" borderId="0" applyBorder="0" applyProtection="0"/>
    <xf numFmtId="164" fontId="2" fillId="0" borderId="0" applyBorder="0" applyProtection="0"/>
  </cellStyleXfs>
  <cellXfs count="114">
    <xf numFmtId="0" fontId="0" fillId="0" borderId="0" xfId="0"/>
    <xf numFmtId="0" fontId="7" fillId="0" borderId="0" xfId="0" applyFont="1"/>
    <xf numFmtId="0" fontId="7" fillId="6" borderId="0" xfId="0" applyFont="1" applyFill="1"/>
    <xf numFmtId="0" fontId="8" fillId="3" borderId="4" xfId="0" applyFont="1" applyFill="1" applyBorder="1"/>
    <xf numFmtId="0" fontId="7" fillId="0" borderId="3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6" fillId="4" borderId="7" xfId="0" applyFont="1" applyFill="1" applyBorder="1"/>
    <xf numFmtId="0" fontId="6" fillId="3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vertical="center" textRotation="180"/>
    </xf>
    <xf numFmtId="0" fontId="6" fillId="4" borderId="7" xfId="0" applyFont="1" applyFill="1" applyBorder="1" applyAlignment="1">
      <alignment horizontal="left"/>
    </xf>
    <xf numFmtId="0" fontId="6" fillId="0" borderId="7" xfId="0" applyFont="1" applyBorder="1"/>
    <xf numFmtId="0" fontId="6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/>
    <xf numFmtId="0" fontId="6" fillId="0" borderId="7" xfId="0" applyFont="1" applyBorder="1" applyAlignment="1">
      <alignment horizontal="left"/>
    </xf>
    <xf numFmtId="0" fontId="11" fillId="2" borderId="7" xfId="0" applyFont="1" applyFill="1" applyBorder="1" applyAlignment="1">
      <alignment horizontal="center" vertical="center"/>
    </xf>
    <xf numFmtId="0" fontId="6" fillId="8" borderId="7" xfId="0" applyFont="1" applyFill="1" applyBorder="1"/>
    <xf numFmtId="0" fontId="6" fillId="6" borderId="7" xfId="0" applyFont="1" applyFill="1" applyBorder="1"/>
    <xf numFmtId="0" fontId="6" fillId="6" borderId="7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6" fillId="9" borderId="7" xfId="0" applyFont="1" applyFill="1" applyBorder="1"/>
    <xf numFmtId="0" fontId="5" fillId="6" borderId="5" xfId="0" applyFont="1" applyFill="1" applyBorder="1" applyAlignment="1">
      <alignment horizontal="center"/>
    </xf>
    <xf numFmtId="0" fontId="8" fillId="6" borderId="4" xfId="0" applyFont="1" applyFill="1" applyBorder="1"/>
    <xf numFmtId="0" fontId="6" fillId="10" borderId="7" xfId="0" applyFont="1" applyFill="1" applyBorder="1"/>
    <xf numFmtId="0" fontId="6" fillId="10" borderId="7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textRotation="180"/>
    </xf>
    <xf numFmtId="0" fontId="15" fillId="7" borderId="3" xfId="0" applyFont="1" applyFill="1" applyBorder="1" applyAlignment="1">
      <alignment horizontal="center" vertical="center" textRotation="180"/>
    </xf>
    <xf numFmtId="0" fontId="6" fillId="2" borderId="10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textRotation="180"/>
    </xf>
    <xf numFmtId="0" fontId="15" fillId="4" borderId="7" xfId="0" applyFont="1" applyFill="1" applyBorder="1" applyAlignment="1">
      <alignment horizontal="center" vertical="center" textRotation="180"/>
    </xf>
    <xf numFmtId="16" fontId="13" fillId="4" borderId="7" xfId="0" applyNumberFormat="1" applyFont="1" applyFill="1" applyBorder="1" applyAlignment="1">
      <alignment horizontal="center" vertical="center" textRotation="180"/>
    </xf>
    <xf numFmtId="0" fontId="20" fillId="4" borderId="12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textRotation="180"/>
    </xf>
    <xf numFmtId="0" fontId="15" fillId="4" borderId="12" xfId="0" applyFont="1" applyFill="1" applyBorder="1" applyAlignment="1">
      <alignment horizontal="center" vertical="center" textRotation="180"/>
    </xf>
    <xf numFmtId="16" fontId="13" fillId="4" borderId="13" xfId="0" applyNumberFormat="1" applyFont="1" applyFill="1" applyBorder="1" applyAlignment="1">
      <alignment horizontal="center" vertical="center" textRotation="180"/>
    </xf>
    <xf numFmtId="0" fontId="8" fillId="6" borderId="5" xfId="0" applyFont="1" applyFill="1" applyBorder="1"/>
    <xf numFmtId="0" fontId="10" fillId="4" borderId="8" xfId="0" applyFont="1" applyFill="1" applyBorder="1" applyAlignment="1">
      <alignment horizontal="center" vertical="center" textRotation="180"/>
    </xf>
    <xf numFmtId="0" fontId="10" fillId="4" borderId="12" xfId="0" applyFont="1" applyFill="1" applyBorder="1" applyAlignment="1">
      <alignment horizontal="center" vertical="center" textRotation="180"/>
    </xf>
    <xf numFmtId="0" fontId="8" fillId="0" borderId="5" xfId="0" applyFont="1" applyBorder="1"/>
    <xf numFmtId="0" fontId="6" fillId="2" borderId="1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textRotation="180"/>
    </xf>
    <xf numFmtId="0" fontId="11" fillId="2" borderId="17" xfId="0" applyFont="1" applyFill="1" applyBorder="1" applyAlignment="1">
      <alignment horizontal="center" vertical="center" textRotation="180"/>
    </xf>
    <xf numFmtId="0" fontId="6" fillId="6" borderId="7" xfId="0" applyFont="1" applyFill="1" applyBorder="1" applyAlignment="1">
      <alignment horizontal="center"/>
    </xf>
    <xf numFmtId="0" fontId="21" fillId="4" borderId="7" xfId="0" applyFont="1" applyFill="1" applyBorder="1"/>
    <xf numFmtId="0" fontId="21" fillId="0" borderId="11" xfId="0" applyFont="1" applyBorder="1" applyAlignment="1">
      <alignment horizontal="left" vertical="center"/>
    </xf>
    <xf numFmtId="0" fontId="18" fillId="4" borderId="13" xfId="0" applyFont="1" applyFill="1" applyBorder="1" applyAlignment="1">
      <alignment horizontal="center" vertical="center"/>
    </xf>
    <xf numFmtId="16" fontId="22" fillId="4" borderId="13" xfId="0" applyNumberFormat="1" applyFont="1" applyFill="1" applyBorder="1" applyAlignment="1">
      <alignment horizontal="center" vertical="center" textRotation="180"/>
    </xf>
    <xf numFmtId="0" fontId="12" fillId="7" borderId="3" xfId="0" applyFont="1" applyFill="1" applyBorder="1" applyAlignment="1">
      <alignment horizontal="center" vertical="center" textRotation="180"/>
    </xf>
    <xf numFmtId="16" fontId="13" fillId="7" borderId="10" xfId="0" applyNumberFormat="1" applyFont="1" applyFill="1" applyBorder="1" applyAlignment="1">
      <alignment horizontal="center" vertical="center" textRotation="180"/>
    </xf>
    <xf numFmtId="0" fontId="6" fillId="11" borderId="9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/>
    </xf>
    <xf numFmtId="16" fontId="13" fillId="4" borderId="12" xfId="0" applyNumberFormat="1" applyFont="1" applyFill="1" applyBorder="1" applyAlignment="1">
      <alignment horizontal="center" vertical="center" textRotation="180"/>
    </xf>
    <xf numFmtId="0" fontId="18" fillId="4" borderId="7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16" fontId="22" fillId="4" borderId="12" xfId="0" applyNumberFormat="1" applyFont="1" applyFill="1" applyBorder="1" applyAlignment="1">
      <alignment horizontal="center" vertical="center" textRotation="180"/>
    </xf>
    <xf numFmtId="0" fontId="6" fillId="5" borderId="14" xfId="0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center"/>
    </xf>
    <xf numFmtId="0" fontId="27" fillId="4" borderId="7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/>
    </xf>
    <xf numFmtId="16" fontId="13" fillId="13" borderId="10" xfId="0" applyNumberFormat="1" applyFont="1" applyFill="1" applyBorder="1" applyAlignment="1">
      <alignment horizontal="center" vertical="center" textRotation="180"/>
    </xf>
    <xf numFmtId="16" fontId="13" fillId="4" borderId="8" xfId="0" applyNumberFormat="1" applyFont="1" applyFill="1" applyBorder="1" applyAlignment="1">
      <alignment horizontal="center" vertical="center" textRotation="180"/>
    </xf>
    <xf numFmtId="0" fontId="16" fillId="4" borderId="8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wrapText="1"/>
    </xf>
    <xf numFmtId="0" fontId="16" fillId="4" borderId="12" xfId="0" applyFont="1" applyFill="1" applyBorder="1" applyAlignment="1">
      <alignment horizontal="center" vertical="center"/>
    </xf>
    <xf numFmtId="0" fontId="30" fillId="4" borderId="8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wrapText="1"/>
    </xf>
    <xf numFmtId="0" fontId="7" fillId="6" borderId="0" xfId="0" applyFont="1" applyFill="1" applyAlignment="1">
      <alignment wrapText="1"/>
    </xf>
    <xf numFmtId="0" fontId="25" fillId="4" borderId="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center" vertical="center"/>
    </xf>
    <xf numFmtId="0" fontId="8" fillId="6" borderId="11" xfId="0" applyFont="1" applyFill="1" applyBorder="1"/>
    <xf numFmtId="0" fontId="6" fillId="11" borderId="14" xfId="0" applyFont="1" applyFill="1" applyBorder="1" applyAlignment="1">
      <alignment horizontal="center"/>
    </xf>
    <xf numFmtId="0" fontId="8" fillId="0" borderId="11" xfId="0" applyFont="1" applyBorder="1" applyAlignment="1">
      <alignment horizontal="left" vertical="center"/>
    </xf>
    <xf numFmtId="0" fontId="6" fillId="12" borderId="14" xfId="0" applyFont="1" applyFill="1" applyBorder="1" applyAlignment="1">
      <alignment horizontal="center"/>
    </xf>
    <xf numFmtId="0" fontId="6" fillId="11" borderId="7" xfId="0" applyFont="1" applyFill="1" applyBorder="1" applyAlignment="1">
      <alignment horizontal="center"/>
    </xf>
    <xf numFmtId="0" fontId="32" fillId="4" borderId="8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/>
    </xf>
    <xf numFmtId="0" fontId="33" fillId="4" borderId="7" xfId="0" applyFont="1" applyFill="1" applyBorder="1" applyAlignment="1">
      <alignment horizontal="center" vertical="center"/>
    </xf>
  </cellXfs>
  <cellStyles count="6">
    <cellStyle name="Heading1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Result" xfId="4" xr:uid="{00000000-0005-0000-0000-000004000000}"/>
    <cellStyle name="Result2" xfId="5" xr:uid="{00000000-0005-0000-0000-000005000000}"/>
  </cellStyles>
  <dxfs count="7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860D"/>
      <rgbColor rgb="FFFF4000"/>
      <rgbColor rgb="FF666699"/>
      <rgbColor rgb="FF92D050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74DE"/>
      <color rgb="FF0D8C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54"/>
  <sheetViews>
    <sheetView tabSelected="1" zoomScale="77" zoomScaleNormal="77" workbookViewId="0">
      <pane xSplit="3" ySplit="1" topLeftCell="H2" activePane="bottomRight" state="frozen"/>
      <selection pane="topRight" activeCell="D1" sqref="D1"/>
      <selection pane="bottomLeft" activeCell="A23" sqref="A23"/>
      <selection pane="bottomRight" activeCell="BJ88" sqref="BJ88"/>
    </sheetView>
  </sheetViews>
  <sheetFormatPr baseColWidth="10" defaultColWidth="3.7109375" defaultRowHeight="12.75"/>
  <cols>
    <col min="1" max="1" width="34" style="5" customWidth="1"/>
    <col min="2" max="2" width="30.7109375" style="6" customWidth="1"/>
    <col min="3" max="3" width="21.28515625" style="5" customWidth="1"/>
    <col min="4" max="5" width="4.7109375" style="1" customWidth="1"/>
    <col min="6" max="61" width="4.7109375" style="2" customWidth="1"/>
    <col min="62" max="62" width="9.42578125" style="1" customWidth="1"/>
    <col min="63" max="63" width="98.85546875" style="1" customWidth="1"/>
    <col min="64" max="1018" width="3.7109375" style="1"/>
    <col min="1019" max="1049" width="4" style="1" customWidth="1"/>
    <col min="1050" max="16384" width="3.7109375" style="1"/>
  </cols>
  <sheetData>
    <row r="1" spans="1:63" ht="300" customHeight="1" thickBot="1">
      <c r="A1" s="17" t="s">
        <v>0</v>
      </c>
      <c r="B1" s="17" t="s">
        <v>1</v>
      </c>
      <c r="C1" s="63" t="s">
        <v>2</v>
      </c>
      <c r="D1" s="40" t="s">
        <v>6</v>
      </c>
      <c r="E1" s="41" t="s">
        <v>21</v>
      </c>
      <c r="F1" s="41" t="s">
        <v>28</v>
      </c>
      <c r="G1" s="69" t="s">
        <v>50</v>
      </c>
      <c r="H1" s="70" t="s">
        <v>51</v>
      </c>
      <c r="I1" s="70" t="s">
        <v>61</v>
      </c>
      <c r="J1" s="70" t="s">
        <v>75</v>
      </c>
      <c r="K1" s="70" t="s">
        <v>91</v>
      </c>
      <c r="L1" s="70" t="s">
        <v>101</v>
      </c>
      <c r="M1" s="70" t="s">
        <v>150</v>
      </c>
      <c r="N1" s="87" t="s">
        <v>145</v>
      </c>
      <c r="O1" s="70" t="s">
        <v>115</v>
      </c>
      <c r="P1" s="70" t="s">
        <v>139</v>
      </c>
      <c r="Q1" s="70" t="s">
        <v>140</v>
      </c>
      <c r="R1" s="70" t="s">
        <v>141</v>
      </c>
      <c r="S1" s="87" t="s">
        <v>146</v>
      </c>
      <c r="T1" s="87" t="s">
        <v>149</v>
      </c>
      <c r="U1" s="87" t="s">
        <v>153</v>
      </c>
      <c r="V1" s="70" t="s">
        <v>154</v>
      </c>
      <c r="W1" s="70" t="s">
        <v>155</v>
      </c>
      <c r="X1" s="70" t="s">
        <v>178</v>
      </c>
      <c r="Y1" s="70" t="s">
        <v>177</v>
      </c>
      <c r="Z1" s="70" t="s">
        <v>179</v>
      </c>
      <c r="AA1" s="70" t="s">
        <v>184</v>
      </c>
      <c r="AB1" s="70" t="s">
        <v>202</v>
      </c>
      <c r="AC1" s="70" t="s">
        <v>203</v>
      </c>
      <c r="AD1" s="70" t="s">
        <v>212</v>
      </c>
      <c r="AE1" s="70" t="s">
        <v>221</v>
      </c>
      <c r="AF1" s="70" t="s">
        <v>222</v>
      </c>
      <c r="AG1" s="70" t="s">
        <v>232</v>
      </c>
      <c r="AH1" s="70" t="s">
        <v>232</v>
      </c>
      <c r="AI1" s="70" t="s">
        <v>243</v>
      </c>
      <c r="AJ1" s="70" t="s">
        <v>248</v>
      </c>
      <c r="AK1" s="70" t="s">
        <v>342</v>
      </c>
      <c r="AL1" s="70" t="s">
        <v>253</v>
      </c>
      <c r="AM1" s="87" t="s">
        <v>277</v>
      </c>
      <c r="AN1" s="70" t="s">
        <v>263</v>
      </c>
      <c r="AO1" s="70" t="s">
        <v>267</v>
      </c>
      <c r="AP1" s="70" t="s">
        <v>279</v>
      </c>
      <c r="AQ1" s="70" t="s">
        <v>284</v>
      </c>
      <c r="AR1" s="70" t="s">
        <v>287</v>
      </c>
      <c r="AS1" s="70" t="s">
        <v>302</v>
      </c>
      <c r="AT1" s="70" t="s">
        <v>296</v>
      </c>
      <c r="AU1" s="70" t="s">
        <v>297</v>
      </c>
      <c r="AV1" s="70" t="s">
        <v>313</v>
      </c>
      <c r="AW1" s="70" t="s">
        <v>320</v>
      </c>
      <c r="AX1" s="70" t="s">
        <v>326</v>
      </c>
      <c r="AY1" s="87" t="s">
        <v>372</v>
      </c>
      <c r="AZ1" s="70" t="s">
        <v>339</v>
      </c>
      <c r="BA1" s="70" t="s">
        <v>350</v>
      </c>
      <c r="BB1" s="70" t="s">
        <v>360</v>
      </c>
      <c r="BC1" s="70" t="s">
        <v>367</v>
      </c>
      <c r="BD1" s="70" t="s">
        <v>375</v>
      </c>
      <c r="BE1" s="70" t="s">
        <v>380</v>
      </c>
      <c r="BF1" s="70" t="s">
        <v>382</v>
      </c>
      <c r="BG1" s="70" t="s">
        <v>389</v>
      </c>
      <c r="BH1" s="70"/>
      <c r="BI1" s="9"/>
      <c r="BJ1" s="42" t="s">
        <v>3</v>
      </c>
      <c r="BK1" s="4" t="s">
        <v>4</v>
      </c>
    </row>
    <row r="2" spans="1:63" ht="18" customHeight="1">
      <c r="A2" s="17"/>
      <c r="B2" s="17"/>
      <c r="C2" s="46"/>
      <c r="D2" s="62"/>
      <c r="E2" s="47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55"/>
      <c r="BJ2" s="58"/>
      <c r="BK2" s="39"/>
    </row>
    <row r="3" spans="1:63" ht="18" customHeight="1">
      <c r="A3" s="25" t="s">
        <v>126</v>
      </c>
      <c r="B3" s="26" t="s">
        <v>8</v>
      </c>
      <c r="C3" s="64" t="s">
        <v>9</v>
      </c>
      <c r="D3" s="51"/>
      <c r="E3" s="52"/>
      <c r="F3" s="53"/>
      <c r="G3" s="53"/>
      <c r="H3" s="75"/>
      <c r="I3" s="53"/>
      <c r="J3" s="53"/>
      <c r="K3" s="53"/>
      <c r="L3" s="53"/>
      <c r="M3" s="53"/>
      <c r="N3" s="53"/>
      <c r="O3" s="53"/>
      <c r="P3" s="53"/>
      <c r="Q3" s="45">
        <v>2</v>
      </c>
      <c r="R3" s="53"/>
      <c r="S3" s="53"/>
      <c r="T3" s="53"/>
      <c r="U3" s="53"/>
      <c r="V3" s="53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56"/>
      <c r="BJ3" s="59">
        <f t="shared" ref="BJ3:BJ50" si="0">SUM(E3:BI3)</f>
        <v>2</v>
      </c>
      <c r="BK3" s="39"/>
    </row>
    <row r="4" spans="1:63" ht="18" customHeight="1">
      <c r="A4" s="7" t="s">
        <v>368</v>
      </c>
      <c r="B4" s="10" t="s">
        <v>369</v>
      </c>
      <c r="C4" s="110" t="s">
        <v>108</v>
      </c>
      <c r="D4" s="28">
        <v>1</v>
      </c>
      <c r="E4" s="52"/>
      <c r="F4" s="53"/>
      <c r="G4" s="53"/>
      <c r="H4" s="75"/>
      <c r="I4" s="53"/>
      <c r="J4" s="53"/>
      <c r="K4" s="53"/>
      <c r="L4" s="53"/>
      <c r="M4" s="53"/>
      <c r="N4" s="53"/>
      <c r="O4" s="53"/>
      <c r="P4" s="53"/>
      <c r="Q4" s="45"/>
      <c r="R4" s="53"/>
      <c r="S4" s="53"/>
      <c r="T4" s="53"/>
      <c r="U4" s="53"/>
      <c r="V4" s="53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7">
        <v>6</v>
      </c>
      <c r="BD4" s="75"/>
      <c r="BE4" s="75"/>
      <c r="BF4" s="75"/>
      <c r="BG4" s="75"/>
      <c r="BH4" s="75"/>
      <c r="BI4" s="56"/>
      <c r="BJ4" s="59">
        <f t="shared" si="0"/>
        <v>6</v>
      </c>
      <c r="BK4" s="57" t="s">
        <v>370</v>
      </c>
    </row>
    <row r="5" spans="1:63" ht="18" customHeight="1">
      <c r="A5" s="25" t="s">
        <v>298</v>
      </c>
      <c r="B5" s="26" t="s">
        <v>11</v>
      </c>
      <c r="C5" s="64" t="s">
        <v>9</v>
      </c>
      <c r="D5" s="51"/>
      <c r="E5" s="52"/>
      <c r="F5" s="53"/>
      <c r="G5" s="53"/>
      <c r="H5" s="75"/>
      <c r="I5" s="53"/>
      <c r="J5" s="53"/>
      <c r="K5" s="53"/>
      <c r="L5" s="53"/>
      <c r="M5" s="53"/>
      <c r="N5" s="53"/>
      <c r="O5" s="53"/>
      <c r="P5" s="53"/>
      <c r="Q5" s="45"/>
      <c r="R5" s="53"/>
      <c r="S5" s="53"/>
      <c r="T5" s="53"/>
      <c r="U5" s="53"/>
      <c r="V5" s="53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27">
        <v>4</v>
      </c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56"/>
      <c r="BJ5" s="59">
        <f t="shared" si="0"/>
        <v>4</v>
      </c>
      <c r="BK5" s="39"/>
    </row>
    <row r="6" spans="1:63" ht="18" customHeight="1">
      <c r="A6" s="25" t="s">
        <v>210</v>
      </c>
      <c r="B6" s="26" t="s">
        <v>11</v>
      </c>
      <c r="C6" s="64" t="s">
        <v>12</v>
      </c>
      <c r="D6" s="28">
        <v>1</v>
      </c>
      <c r="E6" s="52"/>
      <c r="F6" s="53"/>
      <c r="G6" s="53"/>
      <c r="H6" s="75"/>
      <c r="I6" s="53"/>
      <c r="J6" s="53"/>
      <c r="K6" s="53"/>
      <c r="L6" s="53"/>
      <c r="M6" s="53"/>
      <c r="N6" s="53"/>
      <c r="O6" s="53"/>
      <c r="P6" s="53"/>
      <c r="Q6" s="45"/>
      <c r="R6" s="53"/>
      <c r="S6" s="53"/>
      <c r="T6" s="53"/>
      <c r="U6" s="53"/>
      <c r="V6" s="53"/>
      <c r="W6" s="75"/>
      <c r="X6" s="75"/>
      <c r="Y6" s="75"/>
      <c r="Z6" s="75"/>
      <c r="AA6" s="75"/>
      <c r="AB6" s="75"/>
      <c r="AC6" s="77">
        <v>6</v>
      </c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56"/>
      <c r="BJ6" s="59">
        <f t="shared" si="0"/>
        <v>6</v>
      </c>
      <c r="BK6" s="39"/>
    </row>
    <row r="7" spans="1:63" ht="18" customHeight="1">
      <c r="A7" s="7" t="s">
        <v>258</v>
      </c>
      <c r="B7" s="10" t="s">
        <v>40</v>
      </c>
      <c r="C7" s="64" t="s">
        <v>12</v>
      </c>
      <c r="D7" s="79"/>
      <c r="E7" s="52"/>
      <c r="F7" s="53"/>
      <c r="G7" s="53"/>
      <c r="H7" s="75"/>
      <c r="I7" s="53"/>
      <c r="J7" s="53"/>
      <c r="K7" s="53"/>
      <c r="L7" s="53"/>
      <c r="M7" s="53"/>
      <c r="N7" s="53"/>
      <c r="O7" s="53"/>
      <c r="P7" s="53"/>
      <c r="Q7" s="45"/>
      <c r="R7" s="53"/>
      <c r="S7" s="53"/>
      <c r="T7" s="53"/>
      <c r="U7" s="53"/>
      <c r="V7" s="53"/>
      <c r="W7" s="75"/>
      <c r="X7" s="75"/>
      <c r="Y7" s="75"/>
      <c r="Z7" s="75"/>
      <c r="AA7" s="75"/>
      <c r="AB7" s="75"/>
      <c r="AC7" s="100"/>
      <c r="AD7" s="75"/>
      <c r="AE7" s="75"/>
      <c r="AF7" s="75"/>
      <c r="AG7" s="75"/>
      <c r="AH7" s="75"/>
      <c r="AI7" s="75"/>
      <c r="AJ7" s="75"/>
      <c r="AK7" s="75"/>
      <c r="AL7" s="67">
        <v>2</v>
      </c>
      <c r="AM7" s="101"/>
      <c r="AN7" s="75"/>
      <c r="AO7" s="67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56"/>
      <c r="BJ7" s="59">
        <f t="shared" si="0"/>
        <v>2</v>
      </c>
      <c r="BK7" s="39"/>
    </row>
    <row r="8" spans="1:63" ht="18" customHeight="1">
      <c r="A8" s="7" t="s">
        <v>137</v>
      </c>
      <c r="B8" s="10" t="s">
        <v>40</v>
      </c>
      <c r="C8" s="64" t="s">
        <v>12</v>
      </c>
      <c r="D8" s="51"/>
      <c r="E8" s="52"/>
      <c r="F8" s="53"/>
      <c r="G8" s="53"/>
      <c r="H8" s="75"/>
      <c r="I8" s="53"/>
      <c r="J8" s="53"/>
      <c r="K8" s="53"/>
      <c r="L8" s="53"/>
      <c r="M8" s="53"/>
      <c r="N8" s="53"/>
      <c r="O8" s="53"/>
      <c r="P8" s="53"/>
      <c r="Q8" s="85">
        <v>4</v>
      </c>
      <c r="R8" s="53"/>
      <c r="S8" s="53"/>
      <c r="T8" s="53"/>
      <c r="U8" s="53"/>
      <c r="V8" s="53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56"/>
      <c r="BJ8" s="59">
        <f t="shared" si="0"/>
        <v>4</v>
      </c>
      <c r="BK8" s="39"/>
    </row>
    <row r="9" spans="1:63" ht="18" customHeight="1">
      <c r="A9" s="25" t="s">
        <v>54</v>
      </c>
      <c r="B9" s="26" t="s">
        <v>8</v>
      </c>
      <c r="C9" s="64" t="s">
        <v>9</v>
      </c>
      <c r="D9" s="51"/>
      <c r="E9" s="52"/>
      <c r="F9" s="53"/>
      <c r="G9" s="53"/>
      <c r="H9" s="44">
        <v>1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56"/>
      <c r="BJ9" s="59">
        <f t="shared" si="0"/>
        <v>1</v>
      </c>
      <c r="BK9" s="39"/>
    </row>
    <row r="10" spans="1:63" ht="18" customHeight="1">
      <c r="A10" s="7" t="s">
        <v>244</v>
      </c>
      <c r="B10" s="10" t="s">
        <v>227</v>
      </c>
      <c r="C10" s="73" t="s">
        <v>9</v>
      </c>
      <c r="D10" s="51"/>
      <c r="E10" s="52"/>
      <c r="F10" s="53"/>
      <c r="G10" s="53"/>
      <c r="H10" s="44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27">
        <v>3</v>
      </c>
      <c r="AJ10" s="45">
        <v>2</v>
      </c>
      <c r="AK10" s="44"/>
      <c r="AL10" s="75"/>
      <c r="AM10" s="75"/>
      <c r="AN10" s="45">
        <v>2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56"/>
      <c r="BJ10" s="59">
        <f t="shared" si="0"/>
        <v>7</v>
      </c>
      <c r="BK10" s="39"/>
    </row>
    <row r="11" spans="1:63" ht="18" customHeight="1">
      <c r="A11" s="7" t="s">
        <v>304</v>
      </c>
      <c r="B11" s="10" t="s">
        <v>303</v>
      </c>
      <c r="C11" s="73" t="s">
        <v>9</v>
      </c>
      <c r="D11" s="51"/>
      <c r="E11" s="52"/>
      <c r="F11" s="53"/>
      <c r="G11" s="53"/>
      <c r="H11" s="44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44"/>
      <c r="AJ11" s="44"/>
      <c r="AK11" s="44"/>
      <c r="AL11" s="75"/>
      <c r="AM11" s="75"/>
      <c r="AN11" s="44"/>
      <c r="AO11" s="75"/>
      <c r="AP11" s="75"/>
      <c r="AQ11" s="75"/>
      <c r="AR11" s="75"/>
      <c r="AS11" s="29">
        <v>6</v>
      </c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56"/>
      <c r="BJ11" s="59">
        <f t="shared" si="0"/>
        <v>6</v>
      </c>
      <c r="BK11" s="39"/>
    </row>
    <row r="12" spans="1:63" ht="18" customHeight="1">
      <c r="A12" s="25" t="s">
        <v>24</v>
      </c>
      <c r="B12" s="26" t="s">
        <v>11</v>
      </c>
      <c r="C12" s="71" t="s">
        <v>52</v>
      </c>
      <c r="D12" s="28">
        <v>1</v>
      </c>
      <c r="E12" s="27">
        <v>4</v>
      </c>
      <c r="F12" s="68"/>
      <c r="G12" s="53"/>
      <c r="H12" s="27">
        <v>4</v>
      </c>
      <c r="I12" s="53"/>
      <c r="J12" s="53"/>
      <c r="K12" s="29">
        <v>4</v>
      </c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75"/>
      <c r="X12" s="75"/>
      <c r="Y12" s="75"/>
      <c r="Z12" s="75"/>
      <c r="AA12" s="80">
        <v>4</v>
      </c>
      <c r="AB12" s="75"/>
      <c r="AC12" s="29">
        <v>6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56"/>
      <c r="BJ12" s="59">
        <f t="shared" si="0"/>
        <v>22</v>
      </c>
      <c r="BK12" s="66" t="s">
        <v>204</v>
      </c>
    </row>
    <row r="13" spans="1:63" ht="18" customHeight="1">
      <c r="A13" s="7" t="s">
        <v>242</v>
      </c>
      <c r="B13" s="10" t="s">
        <v>240</v>
      </c>
      <c r="C13" s="73" t="s">
        <v>15</v>
      </c>
      <c r="D13" s="28"/>
      <c r="E13" s="44"/>
      <c r="F13" s="68"/>
      <c r="G13" s="53"/>
      <c r="H13" s="44"/>
      <c r="I13" s="53"/>
      <c r="J13" s="53"/>
      <c r="K13" s="45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75"/>
      <c r="X13" s="75"/>
      <c r="Y13" s="75"/>
      <c r="Z13" s="75"/>
      <c r="AA13" s="93"/>
      <c r="AB13" s="75"/>
      <c r="AC13" s="44"/>
      <c r="AD13" s="75"/>
      <c r="AE13" s="75"/>
      <c r="AF13" s="75"/>
      <c r="AG13" s="90">
        <v>1</v>
      </c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56"/>
      <c r="BJ13" s="59">
        <f t="shared" si="0"/>
        <v>1</v>
      </c>
      <c r="BK13" s="66"/>
    </row>
    <row r="14" spans="1:63" ht="18" customHeight="1">
      <c r="A14" s="7" t="s">
        <v>285</v>
      </c>
      <c r="B14" s="10" t="s">
        <v>286</v>
      </c>
      <c r="C14" s="73" t="s">
        <v>12</v>
      </c>
      <c r="D14" s="28"/>
      <c r="E14" s="44"/>
      <c r="F14" s="68"/>
      <c r="G14" s="53"/>
      <c r="H14" s="44"/>
      <c r="I14" s="53"/>
      <c r="J14" s="53"/>
      <c r="K14" s="45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75"/>
      <c r="X14" s="75"/>
      <c r="Y14" s="75"/>
      <c r="Z14" s="75"/>
      <c r="AA14" s="93"/>
      <c r="AB14" s="75"/>
      <c r="AC14" s="44"/>
      <c r="AD14" s="75"/>
      <c r="AE14" s="75"/>
      <c r="AF14" s="75"/>
      <c r="AG14" s="90"/>
      <c r="AH14" s="75"/>
      <c r="AI14" s="75"/>
      <c r="AJ14" s="75"/>
      <c r="AK14" s="75"/>
      <c r="AL14" s="75"/>
      <c r="AM14" s="75"/>
      <c r="AN14" s="75"/>
      <c r="AO14" s="75"/>
      <c r="AP14" s="75"/>
      <c r="AQ14" s="90">
        <v>4</v>
      </c>
      <c r="AR14" s="75"/>
      <c r="AS14" s="67">
        <v>2</v>
      </c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56"/>
      <c r="BJ14" s="59">
        <f t="shared" si="0"/>
        <v>6</v>
      </c>
      <c r="BK14" s="66"/>
    </row>
    <row r="15" spans="1:63" ht="18" customHeight="1">
      <c r="A15" s="7" t="s">
        <v>67</v>
      </c>
      <c r="B15" s="10" t="s">
        <v>68</v>
      </c>
      <c r="C15" s="73" t="s">
        <v>12</v>
      </c>
      <c r="D15" s="28">
        <v>1</v>
      </c>
      <c r="E15" s="44"/>
      <c r="F15" s="68"/>
      <c r="G15" s="53"/>
      <c r="H15" s="44"/>
      <c r="I15" s="36">
        <v>6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75"/>
      <c r="X15" s="75"/>
      <c r="Y15" s="75"/>
      <c r="Z15" s="75"/>
      <c r="AA15" s="75"/>
      <c r="AB15" s="75"/>
      <c r="AC15" s="75"/>
      <c r="AD15" s="75"/>
      <c r="AE15" s="67">
        <v>4</v>
      </c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90">
        <v>4</v>
      </c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56"/>
      <c r="BJ15" s="59">
        <f t="shared" si="0"/>
        <v>14</v>
      </c>
      <c r="BK15" s="39"/>
    </row>
    <row r="16" spans="1:63" ht="18" customHeight="1">
      <c r="A16" s="25" t="s">
        <v>159</v>
      </c>
      <c r="B16" s="26" t="s">
        <v>8</v>
      </c>
      <c r="C16" s="73" t="s">
        <v>9</v>
      </c>
      <c r="D16" s="79"/>
      <c r="E16" s="44"/>
      <c r="F16" s="68"/>
      <c r="G16" s="53"/>
      <c r="H16" s="44"/>
      <c r="I16" s="80"/>
      <c r="J16" s="53"/>
      <c r="K16" s="53"/>
      <c r="L16" s="53"/>
      <c r="M16" s="53"/>
      <c r="N16" s="75"/>
      <c r="O16" s="75"/>
      <c r="P16" s="53"/>
      <c r="Q16" s="53"/>
      <c r="R16" s="53"/>
      <c r="S16" s="53"/>
      <c r="T16" s="53"/>
      <c r="U16" s="53"/>
      <c r="V16" s="53"/>
      <c r="W16" s="45">
        <v>2</v>
      </c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56"/>
      <c r="BJ16" s="59">
        <f t="shared" si="0"/>
        <v>2</v>
      </c>
      <c r="BK16" s="39"/>
    </row>
    <row r="17" spans="1:63" ht="18" customHeight="1">
      <c r="A17" s="7" t="s">
        <v>119</v>
      </c>
      <c r="B17" s="10" t="s">
        <v>120</v>
      </c>
      <c r="C17" s="73" t="s">
        <v>31</v>
      </c>
      <c r="D17" s="79"/>
      <c r="E17" s="44"/>
      <c r="F17" s="68"/>
      <c r="G17" s="53"/>
      <c r="H17" s="44"/>
      <c r="I17" s="80"/>
      <c r="J17" s="53"/>
      <c r="K17" s="53"/>
      <c r="L17" s="53"/>
      <c r="M17" s="53"/>
      <c r="N17" s="75"/>
      <c r="O17" s="44">
        <v>1</v>
      </c>
      <c r="P17" s="53"/>
      <c r="Q17" s="53"/>
      <c r="R17" s="53"/>
      <c r="S17" s="53"/>
      <c r="T17" s="53"/>
      <c r="U17" s="53"/>
      <c r="V17" s="53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27">
        <v>1</v>
      </c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56"/>
      <c r="BJ17" s="59">
        <f t="shared" si="0"/>
        <v>2</v>
      </c>
      <c r="BK17" s="39"/>
    </row>
    <row r="18" spans="1:63" ht="18" customHeight="1">
      <c r="A18" s="7" t="s">
        <v>167</v>
      </c>
      <c r="B18" s="10" t="s">
        <v>43</v>
      </c>
      <c r="C18" s="73" t="s">
        <v>12</v>
      </c>
      <c r="D18" s="79"/>
      <c r="E18" s="44"/>
      <c r="F18" s="68"/>
      <c r="G18" s="53"/>
      <c r="H18" s="44"/>
      <c r="I18" s="80"/>
      <c r="J18" s="53"/>
      <c r="K18" s="53"/>
      <c r="L18" s="53"/>
      <c r="M18" s="53"/>
      <c r="N18" s="75"/>
      <c r="O18" s="44"/>
      <c r="P18" s="53"/>
      <c r="Q18" s="53"/>
      <c r="R18" s="53"/>
      <c r="S18" s="53"/>
      <c r="T18" s="53"/>
      <c r="U18" s="53"/>
      <c r="V18" s="90">
        <v>3</v>
      </c>
      <c r="W18" s="75"/>
      <c r="X18" s="75"/>
      <c r="Y18" s="75"/>
      <c r="Z18" s="75"/>
      <c r="AA18" s="75"/>
      <c r="AB18" s="67">
        <v>4</v>
      </c>
      <c r="AC18" s="75"/>
      <c r="AD18" s="75"/>
      <c r="AE18" s="75"/>
      <c r="AF18" s="67">
        <v>2</v>
      </c>
      <c r="AG18" s="75"/>
      <c r="AH18" s="75"/>
      <c r="AI18" s="67">
        <v>4</v>
      </c>
      <c r="AJ18" s="75"/>
      <c r="AK18" s="75"/>
      <c r="AL18" s="90">
        <v>3</v>
      </c>
      <c r="AM18" s="90"/>
      <c r="AN18" s="75"/>
      <c r="AO18" s="90">
        <v>4</v>
      </c>
      <c r="AP18" s="75"/>
      <c r="AQ18" s="75"/>
      <c r="AR18" s="75"/>
      <c r="AS18" s="75"/>
      <c r="AT18" s="93">
        <v>1</v>
      </c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56"/>
      <c r="BJ18" s="59">
        <f t="shared" si="0"/>
        <v>21</v>
      </c>
      <c r="BK18" s="39"/>
    </row>
    <row r="19" spans="1:63" ht="18" customHeight="1">
      <c r="A19" s="7" t="s">
        <v>271</v>
      </c>
      <c r="B19" s="10" t="s">
        <v>132</v>
      </c>
      <c r="C19" s="73" t="s">
        <v>9</v>
      </c>
      <c r="D19" s="79"/>
      <c r="E19" s="44"/>
      <c r="F19" s="68"/>
      <c r="G19" s="53"/>
      <c r="H19" s="44"/>
      <c r="I19" s="80"/>
      <c r="J19" s="53"/>
      <c r="K19" s="53"/>
      <c r="L19" s="53"/>
      <c r="M19" s="53"/>
      <c r="N19" s="75"/>
      <c r="O19" s="44"/>
      <c r="P19" s="53"/>
      <c r="Q19" s="53"/>
      <c r="R19" s="53"/>
      <c r="S19" s="53"/>
      <c r="T19" s="53"/>
      <c r="U19" s="53"/>
      <c r="V19" s="90"/>
      <c r="W19" s="75"/>
      <c r="X19" s="75"/>
      <c r="Y19" s="75"/>
      <c r="Z19" s="75"/>
      <c r="AA19" s="75"/>
      <c r="AB19" s="101"/>
      <c r="AC19" s="75"/>
      <c r="AD19" s="75"/>
      <c r="AE19" s="75"/>
      <c r="AF19" s="101"/>
      <c r="AG19" s="75"/>
      <c r="AH19" s="75"/>
      <c r="AI19" s="101"/>
      <c r="AJ19" s="75"/>
      <c r="AK19" s="75"/>
      <c r="AL19" s="90"/>
      <c r="AM19" s="90"/>
      <c r="AN19" s="75"/>
      <c r="AO19" s="44">
        <v>3</v>
      </c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56"/>
      <c r="BJ19" s="59">
        <f t="shared" si="0"/>
        <v>3</v>
      </c>
      <c r="BK19" s="39"/>
    </row>
    <row r="20" spans="1:63" ht="18" customHeight="1">
      <c r="A20" s="7" t="s">
        <v>314</v>
      </c>
      <c r="B20" s="10" t="s">
        <v>132</v>
      </c>
      <c r="C20" s="107" t="s">
        <v>335</v>
      </c>
      <c r="D20" s="109">
        <v>3</v>
      </c>
      <c r="E20" s="44"/>
      <c r="F20" s="68"/>
      <c r="G20" s="53"/>
      <c r="H20" s="44"/>
      <c r="I20" s="80"/>
      <c r="J20" s="53"/>
      <c r="K20" s="53"/>
      <c r="L20" s="53"/>
      <c r="M20" s="53"/>
      <c r="N20" s="75"/>
      <c r="O20" s="44"/>
      <c r="P20" s="53"/>
      <c r="Q20" s="53"/>
      <c r="R20" s="53"/>
      <c r="S20" s="53"/>
      <c r="T20" s="53"/>
      <c r="U20" s="53"/>
      <c r="V20" s="90"/>
      <c r="W20" s="75"/>
      <c r="X20" s="75"/>
      <c r="Y20" s="75"/>
      <c r="Z20" s="75"/>
      <c r="AA20" s="75"/>
      <c r="AB20" s="101"/>
      <c r="AC20" s="75"/>
      <c r="AD20" s="75"/>
      <c r="AE20" s="75"/>
      <c r="AF20" s="101"/>
      <c r="AG20" s="75"/>
      <c r="AH20" s="75"/>
      <c r="AI20" s="101"/>
      <c r="AJ20" s="75"/>
      <c r="AK20" s="75"/>
      <c r="AL20" s="90"/>
      <c r="AM20" s="90"/>
      <c r="AN20" s="75"/>
      <c r="AO20" s="44"/>
      <c r="AP20" s="75"/>
      <c r="AQ20" s="75"/>
      <c r="AR20" s="75"/>
      <c r="AS20" s="75"/>
      <c r="AT20" s="75"/>
      <c r="AU20" s="75"/>
      <c r="AV20" s="27">
        <v>6</v>
      </c>
      <c r="AW20" s="27">
        <v>6</v>
      </c>
      <c r="AX20" s="27">
        <v>6</v>
      </c>
      <c r="AY20" s="44"/>
      <c r="AZ20" s="75"/>
      <c r="BA20" s="75"/>
      <c r="BB20" s="75"/>
      <c r="BC20" s="75"/>
      <c r="BD20" s="75"/>
      <c r="BE20" s="75"/>
      <c r="BF20" s="75"/>
      <c r="BG20" s="75"/>
      <c r="BH20" s="75"/>
      <c r="BI20" s="56"/>
      <c r="BJ20" s="59">
        <f t="shared" si="0"/>
        <v>18</v>
      </c>
      <c r="BK20" s="108" t="s">
        <v>336</v>
      </c>
    </row>
    <row r="21" spans="1:63" ht="18" customHeight="1">
      <c r="A21" s="25" t="s">
        <v>16</v>
      </c>
      <c r="B21" s="26" t="s">
        <v>11</v>
      </c>
      <c r="C21" s="21" t="s">
        <v>9</v>
      </c>
      <c r="D21" s="51"/>
      <c r="E21" s="44">
        <v>2</v>
      </c>
      <c r="F21" s="68"/>
      <c r="G21" s="53"/>
      <c r="H21" s="44">
        <v>3</v>
      </c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56"/>
      <c r="BJ21" s="59">
        <f t="shared" si="0"/>
        <v>5</v>
      </c>
      <c r="BK21" s="39"/>
    </row>
    <row r="22" spans="1:63" ht="18" customHeight="1">
      <c r="A22" s="7" t="s">
        <v>105</v>
      </c>
      <c r="B22" s="10" t="s">
        <v>47</v>
      </c>
      <c r="C22" s="21" t="s">
        <v>31</v>
      </c>
      <c r="D22" s="51"/>
      <c r="E22" s="44"/>
      <c r="F22" s="68"/>
      <c r="G22" s="53"/>
      <c r="H22" s="44"/>
      <c r="I22" s="53"/>
      <c r="J22" s="53"/>
      <c r="K22" s="53"/>
      <c r="L22" s="45">
        <v>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29">
        <v>4</v>
      </c>
      <c r="AK22" s="44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56"/>
      <c r="BJ22" s="59">
        <f t="shared" si="0"/>
        <v>6</v>
      </c>
      <c r="BK22" s="39"/>
    </row>
    <row r="23" spans="1:63" ht="18" customHeight="1">
      <c r="A23" s="25" t="s">
        <v>352</v>
      </c>
      <c r="B23" s="26" t="s">
        <v>11</v>
      </c>
      <c r="C23" s="21" t="s">
        <v>9</v>
      </c>
      <c r="D23" s="51"/>
      <c r="E23" s="44"/>
      <c r="F23" s="68"/>
      <c r="G23" s="53"/>
      <c r="H23" s="44"/>
      <c r="I23" s="53"/>
      <c r="J23" s="53"/>
      <c r="K23" s="53"/>
      <c r="L23" s="45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44"/>
      <c r="AK23" s="44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44">
        <v>3</v>
      </c>
      <c r="BB23" s="75"/>
      <c r="BC23" s="75"/>
      <c r="BD23" s="75"/>
      <c r="BE23" s="75"/>
      <c r="BF23" s="75"/>
      <c r="BG23" s="75"/>
      <c r="BH23" s="75"/>
      <c r="BI23" s="56"/>
      <c r="BJ23" s="59">
        <f t="shared" si="0"/>
        <v>3</v>
      </c>
      <c r="BK23" s="39"/>
    </row>
    <row r="24" spans="1:63" ht="18" customHeight="1">
      <c r="A24" s="7" t="s">
        <v>192</v>
      </c>
      <c r="B24" s="10" t="s">
        <v>193</v>
      </c>
      <c r="C24" s="21" t="s">
        <v>9</v>
      </c>
      <c r="D24" s="51"/>
      <c r="E24" s="44"/>
      <c r="F24" s="68"/>
      <c r="G24" s="53"/>
      <c r="H24" s="44"/>
      <c r="I24" s="53"/>
      <c r="J24" s="53"/>
      <c r="K24" s="53"/>
      <c r="L24" s="45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75"/>
      <c r="X24" s="75"/>
      <c r="Y24" s="44">
        <v>1</v>
      </c>
      <c r="Z24" s="75"/>
      <c r="AA24" s="75"/>
      <c r="AB24" s="75"/>
      <c r="AC24" s="75"/>
      <c r="AD24" s="75"/>
      <c r="AE24" s="75"/>
      <c r="AF24" s="45">
        <v>2</v>
      </c>
      <c r="AG24" s="75"/>
      <c r="AH24" s="75"/>
      <c r="AI24" s="75"/>
      <c r="AJ24" s="75"/>
      <c r="AK24" s="75"/>
      <c r="AL24" s="29">
        <v>4</v>
      </c>
      <c r="AM24" s="44"/>
      <c r="AN24" s="75"/>
      <c r="AO24" s="29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56"/>
      <c r="BJ24" s="59">
        <f t="shared" si="0"/>
        <v>7</v>
      </c>
      <c r="BK24" s="39"/>
    </row>
    <row r="25" spans="1:63" ht="18" customHeight="1">
      <c r="A25" s="7" t="s">
        <v>25</v>
      </c>
      <c r="B25" s="10" t="s">
        <v>10</v>
      </c>
      <c r="C25" s="21" t="s">
        <v>9</v>
      </c>
      <c r="D25" s="51"/>
      <c r="E25" s="44">
        <v>1</v>
      </c>
      <c r="F25" s="68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44">
        <v>3</v>
      </c>
      <c r="BH25" s="75"/>
      <c r="BI25" s="56"/>
      <c r="BJ25" s="59">
        <f t="shared" si="0"/>
        <v>4</v>
      </c>
      <c r="BK25" s="39"/>
    </row>
    <row r="26" spans="1:63" ht="18" customHeight="1">
      <c r="A26" s="7" t="s">
        <v>228</v>
      </c>
      <c r="B26" s="10" t="s">
        <v>30</v>
      </c>
      <c r="C26" s="21" t="s">
        <v>12</v>
      </c>
      <c r="D26" s="51"/>
      <c r="E26" s="44"/>
      <c r="F26" s="78"/>
      <c r="G26" s="53"/>
      <c r="H26" s="53"/>
      <c r="I26" s="53"/>
      <c r="J26" s="53"/>
      <c r="K26" s="53"/>
      <c r="L26" s="53"/>
      <c r="M26" s="53"/>
      <c r="N26" s="53"/>
      <c r="O26" s="53"/>
      <c r="P26" s="75"/>
      <c r="Q26" s="53"/>
      <c r="R26" s="53"/>
      <c r="S26" s="53"/>
      <c r="T26" s="53"/>
      <c r="U26" s="53"/>
      <c r="V26" s="53"/>
      <c r="W26" s="75"/>
      <c r="X26" s="75"/>
      <c r="Y26" s="75"/>
      <c r="Z26" s="75"/>
      <c r="AA26" s="75"/>
      <c r="AB26" s="75"/>
      <c r="AC26" s="75"/>
      <c r="AD26" s="75"/>
      <c r="AE26" s="75"/>
      <c r="AF26" s="90">
        <v>1</v>
      </c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91">
        <v>2</v>
      </c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56"/>
      <c r="BJ26" s="59">
        <f t="shared" si="0"/>
        <v>3</v>
      </c>
      <c r="BK26" s="39"/>
    </row>
    <row r="27" spans="1:63" ht="18" customHeight="1">
      <c r="A27" s="7" t="s">
        <v>95</v>
      </c>
      <c r="B27" s="10" t="s">
        <v>96</v>
      </c>
      <c r="C27" s="21" t="s">
        <v>15</v>
      </c>
      <c r="D27" s="51"/>
      <c r="E27" s="44"/>
      <c r="F27" s="78"/>
      <c r="G27" s="53"/>
      <c r="H27" s="53"/>
      <c r="I27" s="53"/>
      <c r="J27" s="53"/>
      <c r="K27" s="67">
        <v>2</v>
      </c>
      <c r="L27" s="53"/>
      <c r="M27" s="53"/>
      <c r="N27" s="53"/>
      <c r="O27" s="53"/>
      <c r="P27" s="75"/>
      <c r="Q27" s="53"/>
      <c r="R27" s="53"/>
      <c r="S27" s="53"/>
      <c r="T27" s="53"/>
      <c r="U27" s="53"/>
      <c r="V27" s="53"/>
      <c r="W27" s="75"/>
      <c r="X27" s="75"/>
      <c r="Y27" s="75"/>
      <c r="Z27" s="75"/>
      <c r="AA27" s="93">
        <v>1</v>
      </c>
      <c r="AB27" s="75"/>
      <c r="AC27" s="91">
        <v>2</v>
      </c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93">
        <v>1</v>
      </c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56"/>
      <c r="BJ27" s="59">
        <f t="shared" si="0"/>
        <v>6</v>
      </c>
      <c r="BK27" s="39"/>
    </row>
    <row r="28" spans="1:63" ht="18" customHeight="1">
      <c r="A28" s="7" t="s">
        <v>122</v>
      </c>
      <c r="B28" s="10" t="s">
        <v>83</v>
      </c>
      <c r="C28" s="21" t="s">
        <v>9</v>
      </c>
      <c r="D28" s="51"/>
      <c r="E28" s="44"/>
      <c r="F28" s="78"/>
      <c r="G28" s="53"/>
      <c r="H28" s="53"/>
      <c r="I28" s="53"/>
      <c r="J28" s="53"/>
      <c r="K28" s="53"/>
      <c r="L28" s="53"/>
      <c r="M28" s="53"/>
      <c r="N28" s="53"/>
      <c r="O28" s="53"/>
      <c r="P28" s="44">
        <v>3</v>
      </c>
      <c r="Q28" s="29">
        <v>4</v>
      </c>
      <c r="R28" s="53"/>
      <c r="S28" s="53"/>
      <c r="T28" s="53"/>
      <c r="U28" s="53"/>
      <c r="V28" s="53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44">
        <v>3</v>
      </c>
      <c r="AK28" s="44"/>
      <c r="AL28" s="44">
        <v>3</v>
      </c>
      <c r="AM28" s="44"/>
      <c r="AN28" s="75"/>
      <c r="AO28" s="44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56"/>
      <c r="BJ28" s="59">
        <f t="shared" si="0"/>
        <v>13</v>
      </c>
      <c r="BK28" s="39"/>
    </row>
    <row r="29" spans="1:63" ht="18" customHeight="1">
      <c r="A29" s="7" t="s">
        <v>183</v>
      </c>
      <c r="B29" s="10" t="s">
        <v>120</v>
      </c>
      <c r="C29" s="21" t="s">
        <v>12</v>
      </c>
      <c r="D29" s="51"/>
      <c r="E29" s="44"/>
      <c r="F29" s="78"/>
      <c r="G29" s="53"/>
      <c r="H29" s="53"/>
      <c r="I29" s="53"/>
      <c r="J29" s="53"/>
      <c r="K29" s="67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75"/>
      <c r="X29" s="75"/>
      <c r="Y29" s="75"/>
      <c r="Z29" s="91">
        <v>2</v>
      </c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56"/>
      <c r="BJ29" s="59">
        <f t="shared" si="0"/>
        <v>2</v>
      </c>
      <c r="BK29" s="39"/>
    </row>
    <row r="30" spans="1:63" ht="18" customHeight="1">
      <c r="A30" s="25" t="s">
        <v>379</v>
      </c>
      <c r="B30" s="26" t="s">
        <v>33</v>
      </c>
      <c r="C30" s="21" t="s">
        <v>12</v>
      </c>
      <c r="D30" s="51"/>
      <c r="E30" s="44"/>
      <c r="F30" s="78"/>
      <c r="G30" s="53"/>
      <c r="H30" s="53"/>
      <c r="I30" s="53"/>
      <c r="J30" s="53"/>
      <c r="K30" s="67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75"/>
      <c r="X30" s="75"/>
      <c r="Y30" s="75"/>
      <c r="Z30" s="90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93">
        <v>1</v>
      </c>
      <c r="BE30" s="75"/>
      <c r="BF30" s="75"/>
      <c r="BG30" s="75"/>
      <c r="BH30" s="75"/>
      <c r="BI30" s="56"/>
      <c r="BJ30" s="59">
        <f t="shared" si="0"/>
        <v>1</v>
      </c>
      <c r="BK30" s="39"/>
    </row>
    <row r="31" spans="1:63" ht="18" customHeight="1">
      <c r="A31" s="7" t="s">
        <v>29</v>
      </c>
      <c r="B31" s="10" t="s">
        <v>30</v>
      </c>
      <c r="C31" s="71" t="s">
        <v>151</v>
      </c>
      <c r="D31" s="74">
        <v>4</v>
      </c>
      <c r="E31" s="44"/>
      <c r="F31" s="27">
        <v>6</v>
      </c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29">
        <v>6</v>
      </c>
      <c r="U31" s="29">
        <v>6</v>
      </c>
      <c r="V31" s="53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56"/>
      <c r="BJ31" s="59">
        <f t="shared" si="0"/>
        <v>18</v>
      </c>
      <c r="BK31" s="66" t="s">
        <v>152</v>
      </c>
    </row>
    <row r="32" spans="1:63" ht="18" customHeight="1">
      <c r="A32" s="7" t="s">
        <v>255</v>
      </c>
      <c r="B32" s="10" t="s">
        <v>83</v>
      </c>
      <c r="C32" s="21" t="s">
        <v>31</v>
      </c>
      <c r="D32" s="43"/>
      <c r="E32" s="44"/>
      <c r="F32" s="44"/>
      <c r="G32" s="53"/>
      <c r="H32" s="53"/>
      <c r="I32" s="75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45"/>
      <c r="U32" s="45"/>
      <c r="V32" s="53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44">
        <v>1</v>
      </c>
      <c r="AM32" s="44"/>
      <c r="AN32" s="75"/>
      <c r="AO32" s="44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56"/>
      <c r="BJ32" s="59">
        <f t="shared" si="0"/>
        <v>1</v>
      </c>
      <c r="BK32" s="66"/>
    </row>
    <row r="33" spans="1:74" ht="18" customHeight="1">
      <c r="A33" s="7" t="s">
        <v>87</v>
      </c>
      <c r="B33" s="10" t="s">
        <v>88</v>
      </c>
      <c r="C33" s="71" t="s">
        <v>60</v>
      </c>
      <c r="D33" s="43">
        <v>2</v>
      </c>
      <c r="E33" s="44"/>
      <c r="F33" s="44"/>
      <c r="G33" s="53"/>
      <c r="H33" s="53"/>
      <c r="I33" s="75"/>
      <c r="J33" s="67">
        <v>2</v>
      </c>
      <c r="K33" s="53"/>
      <c r="L33" s="53"/>
      <c r="M33" s="67">
        <v>4</v>
      </c>
      <c r="N33" s="67"/>
      <c r="O33" s="53"/>
      <c r="P33" s="53"/>
      <c r="Q33" s="53"/>
      <c r="R33" s="53"/>
      <c r="S33" s="53"/>
      <c r="T33" s="53"/>
      <c r="U33" s="53"/>
      <c r="V33" s="91">
        <v>2</v>
      </c>
      <c r="W33" s="75"/>
      <c r="X33" s="91">
        <v>2</v>
      </c>
      <c r="Y33" s="75"/>
      <c r="Z33" s="75"/>
      <c r="AA33" s="75"/>
      <c r="AB33" s="75"/>
      <c r="AC33" s="75"/>
      <c r="AD33" s="67">
        <v>4</v>
      </c>
      <c r="AE33" s="75"/>
      <c r="AF33" s="75"/>
      <c r="AG33" s="75"/>
      <c r="AH33" s="75"/>
      <c r="AI33" s="75"/>
      <c r="AJ33" s="75"/>
      <c r="AK33" s="90">
        <v>6</v>
      </c>
      <c r="AL33" s="75"/>
      <c r="AM33" s="75"/>
      <c r="AN33" s="75"/>
      <c r="AO33" s="93">
        <v>1</v>
      </c>
      <c r="AP33" s="93">
        <v>1</v>
      </c>
      <c r="AQ33" s="93"/>
      <c r="AR33" s="93"/>
      <c r="AS33" s="75"/>
      <c r="AT33" s="75"/>
      <c r="AU33" s="75"/>
      <c r="AV33" s="75"/>
      <c r="AW33" s="75"/>
      <c r="AX33" s="75"/>
      <c r="AY33" s="75"/>
      <c r="AZ33" s="93">
        <v>6</v>
      </c>
      <c r="BA33" s="93">
        <v>1</v>
      </c>
      <c r="BB33" s="75"/>
      <c r="BC33" s="75"/>
      <c r="BD33" s="75"/>
      <c r="BE33" s="75"/>
      <c r="BF33" s="75"/>
      <c r="BG33" s="75"/>
      <c r="BH33" s="75"/>
      <c r="BI33" s="56"/>
      <c r="BJ33" s="59">
        <f t="shared" si="0"/>
        <v>29</v>
      </c>
      <c r="BK33" s="66" t="s">
        <v>343</v>
      </c>
    </row>
    <row r="34" spans="1:74" ht="18" customHeight="1">
      <c r="A34" s="7" t="s">
        <v>160</v>
      </c>
      <c r="B34" s="10" t="s">
        <v>90</v>
      </c>
      <c r="C34" s="21" t="s">
        <v>9</v>
      </c>
      <c r="D34" s="43"/>
      <c r="E34" s="44"/>
      <c r="F34" s="44"/>
      <c r="G34" s="53"/>
      <c r="H34" s="53"/>
      <c r="I34" s="75"/>
      <c r="J34" s="67"/>
      <c r="K34" s="53"/>
      <c r="L34" s="53"/>
      <c r="M34" s="67"/>
      <c r="N34" s="67"/>
      <c r="O34" s="53"/>
      <c r="P34" s="53"/>
      <c r="Q34" s="53"/>
      <c r="R34" s="53"/>
      <c r="S34" s="53"/>
      <c r="T34" s="53"/>
      <c r="U34" s="53"/>
      <c r="V34" s="53"/>
      <c r="W34" s="44">
        <v>1</v>
      </c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27">
        <v>4</v>
      </c>
      <c r="AQ34" s="44"/>
      <c r="AR34" s="44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56"/>
      <c r="BJ34" s="59">
        <f t="shared" si="0"/>
        <v>5</v>
      </c>
      <c r="BK34" s="66"/>
    </row>
    <row r="35" spans="1:74" ht="18" customHeight="1">
      <c r="A35" s="7" t="s">
        <v>121</v>
      </c>
      <c r="B35" s="10" t="s">
        <v>40</v>
      </c>
      <c r="C35" s="21" t="s">
        <v>9</v>
      </c>
      <c r="D35" s="43"/>
      <c r="E35" s="44"/>
      <c r="F35" s="44"/>
      <c r="G35" s="53"/>
      <c r="H35" s="53"/>
      <c r="I35" s="75"/>
      <c r="J35" s="67"/>
      <c r="K35" s="53"/>
      <c r="L35" s="53"/>
      <c r="M35" s="67"/>
      <c r="N35" s="67"/>
      <c r="O35" s="53"/>
      <c r="P35" s="29">
        <v>4</v>
      </c>
      <c r="Q35" s="53"/>
      <c r="R35" s="53"/>
      <c r="S35" s="53"/>
      <c r="T35" s="53"/>
      <c r="U35" s="53"/>
      <c r="V35" s="53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56"/>
      <c r="BJ35" s="59">
        <f t="shared" si="0"/>
        <v>4</v>
      </c>
      <c r="BK35" s="66"/>
    </row>
    <row r="36" spans="1:74" ht="18" customHeight="1">
      <c r="A36" s="7" t="s">
        <v>261</v>
      </c>
      <c r="B36" s="10" t="s">
        <v>36</v>
      </c>
      <c r="C36" s="21" t="s">
        <v>9</v>
      </c>
      <c r="D36" s="43">
        <v>1</v>
      </c>
      <c r="E36" s="44"/>
      <c r="F36" s="44"/>
      <c r="G36" s="53"/>
      <c r="H36" s="53"/>
      <c r="I36" s="75"/>
      <c r="J36" s="67"/>
      <c r="K36" s="53"/>
      <c r="L36" s="53"/>
      <c r="M36" s="67"/>
      <c r="N36" s="67"/>
      <c r="O36" s="53"/>
      <c r="P36" s="29"/>
      <c r="Q36" s="53"/>
      <c r="R36" s="53"/>
      <c r="S36" s="53"/>
      <c r="T36" s="53"/>
      <c r="U36" s="53"/>
      <c r="V36" s="53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29">
        <v>4</v>
      </c>
      <c r="BC36" s="75"/>
      <c r="BD36" s="75"/>
      <c r="BE36" s="75"/>
      <c r="BF36" s="75"/>
      <c r="BG36" s="75"/>
      <c r="BH36" s="75"/>
      <c r="BI36" s="56"/>
      <c r="BJ36" s="59">
        <f t="shared" si="0"/>
        <v>4</v>
      </c>
      <c r="BK36" s="54" t="s">
        <v>262</v>
      </c>
    </row>
    <row r="37" spans="1:74" ht="18" customHeight="1">
      <c r="A37" s="7" t="s">
        <v>312</v>
      </c>
      <c r="B37" s="10" t="s">
        <v>88</v>
      </c>
      <c r="C37" s="21" t="s">
        <v>15</v>
      </c>
      <c r="D37" s="43"/>
      <c r="E37" s="44"/>
      <c r="F37" s="44"/>
      <c r="G37" s="53"/>
      <c r="H37" s="53"/>
      <c r="I37" s="75"/>
      <c r="J37" s="67"/>
      <c r="K37" s="53"/>
      <c r="L37" s="53"/>
      <c r="M37" s="67"/>
      <c r="N37" s="67"/>
      <c r="O37" s="53"/>
      <c r="P37" s="29"/>
      <c r="Q37" s="53"/>
      <c r="R37" s="53"/>
      <c r="S37" s="53"/>
      <c r="T37" s="53"/>
      <c r="U37" s="53"/>
      <c r="V37" s="53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93">
        <v>1</v>
      </c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56"/>
      <c r="BJ37" s="59">
        <f t="shared" si="0"/>
        <v>1</v>
      </c>
      <c r="BK37" s="106"/>
    </row>
    <row r="38" spans="1:74" ht="18" customHeight="1">
      <c r="A38" s="25" t="s">
        <v>65</v>
      </c>
      <c r="B38" s="26" t="s">
        <v>33</v>
      </c>
      <c r="C38" s="71" t="s">
        <v>52</v>
      </c>
      <c r="D38" s="81">
        <v>3</v>
      </c>
      <c r="E38" s="44"/>
      <c r="F38" s="44"/>
      <c r="G38" s="53"/>
      <c r="H38" s="53"/>
      <c r="I38" s="44">
        <v>2</v>
      </c>
      <c r="J38" s="53"/>
      <c r="K38" s="53"/>
      <c r="L38" s="53"/>
      <c r="M38" s="53"/>
      <c r="N38" s="53"/>
      <c r="O38" s="29"/>
      <c r="P38" s="29">
        <v>6</v>
      </c>
      <c r="Q38" s="29">
        <v>6</v>
      </c>
      <c r="R38" s="29">
        <v>6</v>
      </c>
      <c r="S38" s="53"/>
      <c r="T38" s="53"/>
      <c r="U38" s="53"/>
      <c r="V38" s="53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56"/>
      <c r="BJ38" s="59">
        <f t="shared" si="0"/>
        <v>20</v>
      </c>
      <c r="BK38" s="66" t="s">
        <v>148</v>
      </c>
    </row>
    <row r="39" spans="1:74" ht="18" customHeight="1">
      <c r="A39" s="7" t="s">
        <v>278</v>
      </c>
      <c r="B39" s="10" t="s">
        <v>74</v>
      </c>
      <c r="C39" s="21" t="s">
        <v>12</v>
      </c>
      <c r="D39" s="43"/>
      <c r="E39" s="44"/>
      <c r="F39" s="44"/>
      <c r="G39" s="53"/>
      <c r="H39" s="53"/>
      <c r="I39" s="44"/>
      <c r="J39" s="53"/>
      <c r="K39" s="53"/>
      <c r="L39" s="53"/>
      <c r="M39" s="53"/>
      <c r="N39" s="53"/>
      <c r="O39" s="45"/>
      <c r="P39" s="45"/>
      <c r="Q39" s="45"/>
      <c r="R39" s="45"/>
      <c r="S39" s="53"/>
      <c r="T39" s="53"/>
      <c r="U39" s="53"/>
      <c r="V39" s="53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93">
        <v>1</v>
      </c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56"/>
      <c r="BJ39" s="59">
        <f t="shared" si="0"/>
        <v>1</v>
      </c>
      <c r="BK39" s="66"/>
    </row>
    <row r="40" spans="1:74" s="2" customFormat="1" ht="18" customHeight="1">
      <c r="A40" s="25" t="s">
        <v>123</v>
      </c>
      <c r="B40" s="26" t="s">
        <v>33</v>
      </c>
      <c r="C40" s="21" t="s">
        <v>9</v>
      </c>
      <c r="D40" s="43"/>
      <c r="E40" s="44"/>
      <c r="F40" s="44"/>
      <c r="G40" s="53"/>
      <c r="H40" s="53"/>
      <c r="I40" s="44"/>
      <c r="J40" s="53"/>
      <c r="K40" s="53"/>
      <c r="L40" s="53"/>
      <c r="M40" s="53"/>
      <c r="N40" s="53"/>
      <c r="O40" s="45"/>
      <c r="P40" s="45">
        <v>2</v>
      </c>
      <c r="Q40" s="45"/>
      <c r="R40" s="45"/>
      <c r="S40" s="53"/>
      <c r="T40" s="53"/>
      <c r="U40" s="53"/>
      <c r="V40" s="53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56"/>
      <c r="BJ40" s="59">
        <f t="shared" si="0"/>
        <v>2</v>
      </c>
      <c r="BK40" s="82"/>
    </row>
    <row r="41" spans="1:74" s="2" customFormat="1" ht="18" customHeight="1">
      <c r="A41" s="7" t="s">
        <v>245</v>
      </c>
      <c r="B41" s="10" t="s">
        <v>166</v>
      </c>
      <c r="C41" s="21" t="s">
        <v>12</v>
      </c>
      <c r="D41" s="43">
        <v>1</v>
      </c>
      <c r="E41" s="44"/>
      <c r="F41" s="44"/>
      <c r="G41" s="53"/>
      <c r="H41" s="53"/>
      <c r="I41" s="44"/>
      <c r="J41" s="53"/>
      <c r="K41" s="53"/>
      <c r="L41" s="53"/>
      <c r="M41" s="53"/>
      <c r="N41" s="53"/>
      <c r="O41" s="45"/>
      <c r="P41" s="45"/>
      <c r="Q41" s="45"/>
      <c r="R41" s="45"/>
      <c r="S41" s="53"/>
      <c r="T41" s="53"/>
      <c r="U41" s="53"/>
      <c r="V41" s="53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91">
        <v>2</v>
      </c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90">
        <v>6</v>
      </c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56"/>
      <c r="BJ41" s="59">
        <f t="shared" si="0"/>
        <v>8</v>
      </c>
      <c r="BK41" s="82"/>
    </row>
    <row r="42" spans="1:74" s="2" customFormat="1" ht="18" customHeight="1">
      <c r="A42" s="7" t="s">
        <v>197</v>
      </c>
      <c r="B42" s="10" t="s">
        <v>40</v>
      </c>
      <c r="C42" s="21" t="s">
        <v>15</v>
      </c>
      <c r="D42" s="43"/>
      <c r="E42" s="44"/>
      <c r="F42" s="44"/>
      <c r="G42" s="53"/>
      <c r="H42" s="53"/>
      <c r="I42" s="44"/>
      <c r="J42" s="53"/>
      <c r="K42" s="53"/>
      <c r="L42" s="53"/>
      <c r="M42" s="53"/>
      <c r="N42" s="53"/>
      <c r="O42" s="45"/>
      <c r="P42" s="45"/>
      <c r="Q42" s="45"/>
      <c r="R42" s="45"/>
      <c r="S42" s="53"/>
      <c r="T42" s="53"/>
      <c r="U42" s="53"/>
      <c r="V42" s="53"/>
      <c r="W42" s="75"/>
      <c r="X42" s="75"/>
      <c r="Y42" s="93">
        <v>1</v>
      </c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93">
        <v>1</v>
      </c>
      <c r="AM42" s="93"/>
      <c r="AN42" s="75"/>
      <c r="AO42" s="93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67">
        <v>4</v>
      </c>
      <c r="BA42" s="101"/>
      <c r="BB42" s="75"/>
      <c r="BC42" s="75"/>
      <c r="BD42" s="75"/>
      <c r="BE42" s="75"/>
      <c r="BF42" s="75"/>
      <c r="BG42" s="75"/>
      <c r="BH42" s="75"/>
      <c r="BI42" s="56"/>
      <c r="BJ42" s="59">
        <f t="shared" si="0"/>
        <v>6</v>
      </c>
      <c r="BK42" s="82"/>
    </row>
    <row r="43" spans="1:74" ht="18" customHeight="1">
      <c r="A43" s="25" t="s">
        <v>112</v>
      </c>
      <c r="B43" s="26" t="s">
        <v>8</v>
      </c>
      <c r="C43" s="21" t="s">
        <v>12</v>
      </c>
      <c r="D43" s="43">
        <v>1</v>
      </c>
      <c r="E43" s="44"/>
      <c r="F43" s="44"/>
      <c r="G43" s="53"/>
      <c r="H43" s="53"/>
      <c r="I43" s="44"/>
      <c r="J43" s="53"/>
      <c r="K43" s="53"/>
      <c r="L43" s="53"/>
      <c r="M43" s="67">
        <v>2</v>
      </c>
      <c r="N43" s="67"/>
      <c r="O43" s="53"/>
      <c r="P43" s="53"/>
      <c r="Q43" s="53"/>
      <c r="R43" s="53"/>
      <c r="S43" s="53"/>
      <c r="T43" s="53"/>
      <c r="U43" s="53"/>
      <c r="V43" s="53"/>
      <c r="W43" s="75"/>
      <c r="X43" s="75"/>
      <c r="Y43" s="75"/>
      <c r="Z43" s="86">
        <v>3</v>
      </c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90">
        <v>6</v>
      </c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56"/>
      <c r="BJ43" s="59">
        <f t="shared" si="0"/>
        <v>11</v>
      </c>
      <c r="BK43" s="66"/>
    </row>
    <row r="44" spans="1:74" s="2" customFormat="1" ht="18" customHeight="1">
      <c r="A44" s="25" t="s">
        <v>23</v>
      </c>
      <c r="B44" s="26" t="s">
        <v>8</v>
      </c>
      <c r="C44" s="71" t="s">
        <v>108</v>
      </c>
      <c r="D44" s="81">
        <v>2</v>
      </c>
      <c r="E44" s="49">
        <v>2</v>
      </c>
      <c r="F44" s="45"/>
      <c r="G44" s="45"/>
      <c r="H44" s="72">
        <v>1</v>
      </c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90">
        <v>6</v>
      </c>
      <c r="AS44" s="44"/>
      <c r="AT44" s="44"/>
      <c r="AU44" s="90">
        <v>6</v>
      </c>
      <c r="AV44" s="44"/>
      <c r="AW44" s="44"/>
      <c r="AX44" s="44"/>
      <c r="AY44" s="44"/>
      <c r="AZ44" s="44"/>
      <c r="BA44" s="44"/>
      <c r="BB44" s="44"/>
      <c r="BC44" s="44"/>
      <c r="BD44" s="44"/>
      <c r="BE44" s="102">
        <v>3</v>
      </c>
      <c r="BF44" s="102"/>
      <c r="BG44" s="102"/>
      <c r="BH44" s="44"/>
      <c r="BI44" s="44"/>
      <c r="BJ44" s="59">
        <f t="shared" si="0"/>
        <v>18</v>
      </c>
      <c r="BK44" s="57" t="s">
        <v>291</v>
      </c>
    </row>
    <row r="45" spans="1:74" s="2" customFormat="1" ht="18" customHeight="1">
      <c r="A45" s="25" t="s">
        <v>317</v>
      </c>
      <c r="B45" s="26" t="s">
        <v>18</v>
      </c>
      <c r="C45" s="21" t="s">
        <v>9</v>
      </c>
      <c r="D45" s="43"/>
      <c r="E45" s="49"/>
      <c r="F45" s="45"/>
      <c r="G45" s="45"/>
      <c r="H45" s="72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90"/>
      <c r="AS45" s="44"/>
      <c r="AT45" s="44"/>
      <c r="AU45" s="90"/>
      <c r="AV45" s="44">
        <v>2</v>
      </c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59">
        <f t="shared" si="0"/>
        <v>2</v>
      </c>
      <c r="BK45" s="57"/>
    </row>
    <row r="46" spans="1:74" s="2" customFormat="1" ht="18" customHeight="1">
      <c r="A46" s="7" t="s">
        <v>82</v>
      </c>
      <c r="B46" s="10" t="s">
        <v>83</v>
      </c>
      <c r="C46" s="21" t="s">
        <v>31</v>
      </c>
      <c r="D46" s="43"/>
      <c r="E46" s="49"/>
      <c r="F46" s="45"/>
      <c r="G46" s="45"/>
      <c r="H46" s="72"/>
      <c r="I46" s="45"/>
      <c r="J46" s="45">
        <v>2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4"/>
      <c r="X46" s="44"/>
      <c r="Y46" s="44">
        <v>3</v>
      </c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59">
        <f t="shared" si="0"/>
        <v>5</v>
      </c>
      <c r="BK46" s="54"/>
    </row>
    <row r="47" spans="1:74" s="2" customFormat="1" ht="24.95" customHeight="1">
      <c r="A47" s="7" t="s">
        <v>131</v>
      </c>
      <c r="B47" s="10" t="s">
        <v>132</v>
      </c>
      <c r="C47" s="71" t="s">
        <v>189</v>
      </c>
      <c r="D47" s="81">
        <v>4</v>
      </c>
      <c r="E47" s="49"/>
      <c r="F47" s="45"/>
      <c r="G47" s="45"/>
      <c r="H47" s="72"/>
      <c r="I47" s="45"/>
      <c r="J47" s="45"/>
      <c r="K47" s="45"/>
      <c r="L47" s="45"/>
      <c r="M47" s="45"/>
      <c r="N47" s="45"/>
      <c r="O47" s="72">
        <v>6</v>
      </c>
      <c r="P47" s="72">
        <v>6</v>
      </c>
      <c r="Q47" s="86">
        <v>3</v>
      </c>
      <c r="R47" s="72">
        <v>6</v>
      </c>
      <c r="S47" s="45"/>
      <c r="T47" s="45"/>
      <c r="U47" s="45"/>
      <c r="V47" s="45"/>
      <c r="W47" s="44"/>
      <c r="X47" s="44"/>
      <c r="Y47" s="44">
        <v>6</v>
      </c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59">
        <f t="shared" si="0"/>
        <v>27</v>
      </c>
      <c r="BK47" s="96" t="s">
        <v>190</v>
      </c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</row>
    <row r="48" spans="1:74" s="2" customFormat="1" ht="18" customHeight="1">
      <c r="A48" s="7" t="s">
        <v>41</v>
      </c>
      <c r="B48" s="10" t="s">
        <v>36</v>
      </c>
      <c r="C48" s="21" t="s">
        <v>15</v>
      </c>
      <c r="D48" s="43">
        <v>1</v>
      </c>
      <c r="E48" s="49"/>
      <c r="F48" s="67">
        <v>4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4"/>
      <c r="X48" s="44"/>
      <c r="Y48" s="44"/>
      <c r="Z48" s="44"/>
      <c r="AA48" s="44"/>
      <c r="AB48" s="44"/>
      <c r="AC48" s="44"/>
      <c r="AD48" s="90">
        <v>1</v>
      </c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102">
        <v>2</v>
      </c>
      <c r="AP48" s="44"/>
      <c r="AQ48" s="44"/>
      <c r="AR48" s="44"/>
      <c r="AS48" s="44"/>
      <c r="AT48" s="44"/>
      <c r="AU48" s="44"/>
      <c r="AV48" s="102">
        <v>2</v>
      </c>
      <c r="AW48" s="44"/>
      <c r="AX48" s="44"/>
      <c r="AY48" s="44"/>
      <c r="AZ48" s="44"/>
      <c r="BA48" s="44"/>
      <c r="BB48" s="44"/>
      <c r="BC48" s="44"/>
      <c r="BD48" s="72">
        <v>6</v>
      </c>
      <c r="BE48" s="44"/>
      <c r="BF48" s="44"/>
      <c r="BG48" s="44"/>
      <c r="BH48" s="44"/>
      <c r="BI48" s="44"/>
      <c r="BJ48" s="59">
        <f t="shared" si="0"/>
        <v>15</v>
      </c>
      <c r="BK48" s="54"/>
    </row>
    <row r="49" spans="1:63" s="2" customFormat="1" ht="18" customHeight="1">
      <c r="A49" s="7" t="s">
        <v>19</v>
      </c>
      <c r="B49" s="10" t="s">
        <v>14</v>
      </c>
      <c r="C49" s="21" t="s">
        <v>9</v>
      </c>
      <c r="D49" s="43">
        <v>1</v>
      </c>
      <c r="E49" s="44">
        <v>3</v>
      </c>
      <c r="F49" s="45"/>
      <c r="G49" s="45"/>
      <c r="H49" s="45">
        <v>2</v>
      </c>
      <c r="I49" s="45"/>
      <c r="J49" s="45"/>
      <c r="K49" s="45">
        <v>2</v>
      </c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4"/>
      <c r="X49" s="44"/>
      <c r="Y49" s="44"/>
      <c r="Z49" s="44"/>
      <c r="AA49" s="44">
        <v>6</v>
      </c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>
        <v>1</v>
      </c>
      <c r="BH49" s="44"/>
      <c r="BI49" s="44"/>
      <c r="BJ49" s="59">
        <f t="shared" si="0"/>
        <v>14</v>
      </c>
      <c r="BK49" s="54"/>
    </row>
    <row r="50" spans="1:63" s="2" customFormat="1" ht="18" customHeight="1">
      <c r="A50" s="7" t="s">
        <v>188</v>
      </c>
      <c r="B50" s="10" t="s">
        <v>96</v>
      </c>
      <c r="C50" s="21" t="s">
        <v>31</v>
      </c>
      <c r="D50" s="43"/>
      <c r="E50" s="44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4"/>
      <c r="X50" s="44"/>
      <c r="Y50" s="44"/>
      <c r="Z50" s="44"/>
      <c r="AA50" s="93">
        <v>1</v>
      </c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59">
        <f t="shared" si="0"/>
        <v>1</v>
      </c>
      <c r="BK50" s="54"/>
    </row>
    <row r="51" spans="1:63" s="2" customFormat="1" ht="18" customHeight="1">
      <c r="A51" s="7" t="s">
        <v>124</v>
      </c>
      <c r="B51" s="10" t="s">
        <v>40</v>
      </c>
      <c r="C51" s="21" t="s">
        <v>9</v>
      </c>
      <c r="D51" s="43"/>
      <c r="E51" s="44"/>
      <c r="F51" s="67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>
        <v>4</v>
      </c>
      <c r="R51" s="45"/>
      <c r="S51" s="45"/>
      <c r="T51" s="45"/>
      <c r="U51" s="45"/>
      <c r="V51" s="45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59">
        <f t="shared" ref="BJ51" si="1">SUM(E51:BI51)</f>
        <v>4</v>
      </c>
      <c r="BK51" s="54"/>
    </row>
    <row r="52" spans="1:63" s="2" customFormat="1" ht="18" customHeight="1">
      <c r="A52" s="7" t="s">
        <v>46</v>
      </c>
      <c r="B52" s="10" t="s">
        <v>47</v>
      </c>
      <c r="C52" s="21" t="s">
        <v>15</v>
      </c>
      <c r="D52" s="43"/>
      <c r="E52" s="44"/>
      <c r="F52" s="67">
        <v>2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59">
        <f t="shared" ref="BJ52:BJ60" si="2">SUM(E52:BI52)</f>
        <v>2</v>
      </c>
      <c r="BK52" s="54"/>
    </row>
    <row r="53" spans="1:63" s="2" customFormat="1" ht="18" customHeight="1">
      <c r="A53" s="7" t="s">
        <v>344</v>
      </c>
      <c r="B53" s="10" t="s">
        <v>345</v>
      </c>
      <c r="C53" s="21" t="s">
        <v>12</v>
      </c>
      <c r="D53" s="43"/>
      <c r="E53" s="44"/>
      <c r="F53" s="67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105">
        <v>4</v>
      </c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59">
        <f t="shared" si="2"/>
        <v>4</v>
      </c>
      <c r="BK53" s="54"/>
    </row>
    <row r="54" spans="1:63" s="2" customFormat="1" ht="18" customHeight="1">
      <c r="A54" s="7" t="s">
        <v>217</v>
      </c>
      <c r="B54" s="10" t="s">
        <v>218</v>
      </c>
      <c r="C54" s="21" t="s">
        <v>12</v>
      </c>
      <c r="D54" s="43">
        <v>1</v>
      </c>
      <c r="E54" s="44"/>
      <c r="F54" s="67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4"/>
      <c r="X54" s="44"/>
      <c r="Y54" s="44"/>
      <c r="Z54" s="44"/>
      <c r="AA54" s="44"/>
      <c r="AB54" s="44"/>
      <c r="AC54" s="44"/>
      <c r="AD54" s="90">
        <v>6</v>
      </c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105">
        <v>4</v>
      </c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59">
        <f t="shared" si="2"/>
        <v>10</v>
      </c>
      <c r="BK54" s="54"/>
    </row>
    <row r="55" spans="1:63" s="2" customFormat="1" ht="18" customHeight="1" thickBot="1">
      <c r="A55" s="7" t="s">
        <v>92</v>
      </c>
      <c r="B55" s="10" t="s">
        <v>10</v>
      </c>
      <c r="C55" s="21" t="s">
        <v>12</v>
      </c>
      <c r="D55" s="28">
        <v>1</v>
      </c>
      <c r="E55" s="50">
        <v>3</v>
      </c>
      <c r="F55" s="29"/>
      <c r="G55" s="29"/>
      <c r="H55" s="29"/>
      <c r="I55" s="29"/>
      <c r="J55" s="29"/>
      <c r="K55" s="35">
        <v>6</v>
      </c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7"/>
      <c r="X55" s="27"/>
      <c r="Y55" s="27"/>
      <c r="Z55" s="27"/>
      <c r="AA55" s="27"/>
      <c r="AB55" s="27"/>
      <c r="AC55" s="98">
        <v>3</v>
      </c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60">
        <f t="shared" si="2"/>
        <v>12</v>
      </c>
      <c r="BK55" s="54"/>
    </row>
    <row r="56" spans="1:63" s="2" customFormat="1" ht="18" customHeight="1">
      <c r="A56" s="7" t="s">
        <v>346</v>
      </c>
      <c r="B56" s="10" t="s">
        <v>347</v>
      </c>
      <c r="C56" s="21" t="s">
        <v>15</v>
      </c>
      <c r="D56" s="28"/>
      <c r="E56" s="50"/>
      <c r="F56" s="29"/>
      <c r="G56" s="29"/>
      <c r="H56" s="29"/>
      <c r="I56" s="29"/>
      <c r="J56" s="29"/>
      <c r="K56" s="35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7"/>
      <c r="X56" s="27"/>
      <c r="Y56" s="27"/>
      <c r="Z56" s="27"/>
      <c r="AA56" s="27"/>
      <c r="AB56" s="27"/>
      <c r="AC56" s="98"/>
      <c r="AD56" s="27"/>
      <c r="AE56" s="27"/>
      <c r="AF56" s="27"/>
      <c r="AG56" s="27"/>
      <c r="AH56" s="27"/>
      <c r="AI56" s="27"/>
      <c r="AJ56" s="27"/>
      <c r="AK56" s="67">
        <v>2</v>
      </c>
      <c r="AL56" s="27"/>
      <c r="AM56" s="27"/>
      <c r="AN56" s="27"/>
      <c r="AO56" s="27"/>
      <c r="AP56" s="27"/>
      <c r="AQ56" s="44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59">
        <f t="shared" si="2"/>
        <v>2</v>
      </c>
      <c r="BK56" s="54"/>
    </row>
    <row r="57" spans="1:63" s="2" customFormat="1" ht="18" customHeight="1" thickBot="1">
      <c r="A57" s="7" t="s">
        <v>266</v>
      </c>
      <c r="B57" s="10" t="s">
        <v>120</v>
      </c>
      <c r="C57" s="21" t="s">
        <v>12</v>
      </c>
      <c r="D57" s="28">
        <v>1</v>
      </c>
      <c r="E57" s="50"/>
      <c r="F57" s="29"/>
      <c r="G57" s="29"/>
      <c r="H57" s="29"/>
      <c r="I57" s="29"/>
      <c r="J57" s="29"/>
      <c r="K57" s="3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7"/>
      <c r="X57" s="27"/>
      <c r="Y57" s="27"/>
      <c r="Z57" s="27"/>
      <c r="AA57" s="27"/>
      <c r="AB57" s="27"/>
      <c r="AC57" s="98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>
        <v>3</v>
      </c>
      <c r="AO57" s="27"/>
      <c r="AP57" s="27"/>
      <c r="AQ57" s="90">
        <v>6</v>
      </c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60">
        <f t="shared" si="2"/>
        <v>9</v>
      </c>
      <c r="BK57" s="54"/>
    </row>
    <row r="58" spans="1:63" s="2" customFormat="1" ht="18" customHeight="1">
      <c r="A58" s="25" t="s">
        <v>98</v>
      </c>
      <c r="B58" s="26" t="s">
        <v>11</v>
      </c>
      <c r="C58" s="21" t="s">
        <v>9</v>
      </c>
      <c r="D58" s="28">
        <v>1</v>
      </c>
      <c r="E58" s="50"/>
      <c r="F58" s="29"/>
      <c r="G58" s="29"/>
      <c r="H58" s="29"/>
      <c r="I58" s="29"/>
      <c r="J58" s="29"/>
      <c r="K58" s="29">
        <v>6</v>
      </c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59">
        <f t="shared" si="2"/>
        <v>6</v>
      </c>
      <c r="BK58" s="54"/>
    </row>
    <row r="59" spans="1:63" s="2" customFormat="1" ht="18" customHeight="1">
      <c r="A59" s="7" t="s">
        <v>374</v>
      </c>
      <c r="B59" s="10" t="s">
        <v>68</v>
      </c>
      <c r="C59" s="21" t="s">
        <v>12</v>
      </c>
      <c r="D59" s="28"/>
      <c r="E59" s="50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111">
        <v>4</v>
      </c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59">
        <f t="shared" si="2"/>
        <v>4</v>
      </c>
      <c r="BK59" s="54"/>
    </row>
    <row r="60" spans="1:63" s="2" customFormat="1" ht="18" customHeight="1" thickBot="1">
      <c r="A60" s="7" t="s">
        <v>310</v>
      </c>
      <c r="B60" s="10" t="s">
        <v>311</v>
      </c>
      <c r="C60" s="21" t="s">
        <v>12</v>
      </c>
      <c r="D60" s="28"/>
      <c r="E60" s="50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104">
        <v>3</v>
      </c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59">
        <f t="shared" si="2"/>
        <v>3</v>
      </c>
      <c r="BK60" s="54"/>
    </row>
    <row r="61" spans="1:63" ht="18" customHeight="1" thickBot="1">
      <c r="A61" s="25" t="s">
        <v>17</v>
      </c>
      <c r="B61" s="26" t="s">
        <v>8</v>
      </c>
      <c r="C61" s="71" t="s">
        <v>60</v>
      </c>
      <c r="D61" s="74">
        <v>2</v>
      </c>
      <c r="E61" s="50">
        <v>6</v>
      </c>
      <c r="F61" s="29"/>
      <c r="G61" s="29"/>
      <c r="H61" s="36">
        <v>6</v>
      </c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>
        <v>1</v>
      </c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61">
        <f t="shared" ref="BJ61:BJ83" si="3">SUM(E61:BI61)</f>
        <v>13</v>
      </c>
      <c r="BK61" s="57" t="s">
        <v>55</v>
      </c>
    </row>
    <row r="62" spans="1:63" ht="18" customHeight="1" thickBot="1">
      <c r="A62" s="25" t="s">
        <v>337</v>
      </c>
      <c r="B62" s="26" t="s">
        <v>338</v>
      </c>
      <c r="C62" s="21" t="s">
        <v>9</v>
      </c>
      <c r="D62" s="74">
        <v>1</v>
      </c>
      <c r="E62" s="50"/>
      <c r="F62" s="29"/>
      <c r="G62" s="29"/>
      <c r="H62" s="36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>
        <v>6</v>
      </c>
      <c r="BA62" s="27"/>
      <c r="BB62" s="27"/>
      <c r="BC62" s="27"/>
      <c r="BD62" s="27"/>
      <c r="BE62" s="27"/>
      <c r="BF62" s="27"/>
      <c r="BG62" s="27"/>
      <c r="BH62" s="27"/>
      <c r="BI62" s="27"/>
      <c r="BJ62" s="61">
        <f t="shared" si="3"/>
        <v>6</v>
      </c>
      <c r="BK62" s="57"/>
    </row>
    <row r="63" spans="1:63" ht="18" customHeight="1" thickBot="1">
      <c r="A63" s="25" t="s">
        <v>20</v>
      </c>
      <c r="B63" s="26" t="s">
        <v>8</v>
      </c>
      <c r="C63" s="71" t="s">
        <v>52</v>
      </c>
      <c r="D63" s="74">
        <v>2</v>
      </c>
      <c r="E63" s="27">
        <v>6</v>
      </c>
      <c r="F63" s="29"/>
      <c r="G63" s="29"/>
      <c r="H63" s="29">
        <v>6</v>
      </c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61">
        <f t="shared" ref="BJ63" si="4">SUM(E63:BI63)</f>
        <v>12</v>
      </c>
      <c r="BK63" s="57" t="s">
        <v>53</v>
      </c>
    </row>
    <row r="64" spans="1:63" s="2" customFormat="1" ht="18" customHeight="1" thickBot="1">
      <c r="A64" s="25" t="s">
        <v>22</v>
      </c>
      <c r="B64" s="26" t="s">
        <v>18</v>
      </c>
      <c r="C64" s="21" t="s">
        <v>15</v>
      </c>
      <c r="D64" s="28"/>
      <c r="E64" s="50">
        <v>4</v>
      </c>
      <c r="F64" s="29"/>
      <c r="G64" s="29"/>
      <c r="H64" s="37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61">
        <f t="shared" si="3"/>
        <v>4</v>
      </c>
      <c r="BK64" s="54" t="s">
        <v>198</v>
      </c>
    </row>
    <row r="65" spans="1:63" s="2" customFormat="1" ht="24.95" customHeight="1">
      <c r="A65" s="7" t="s">
        <v>170</v>
      </c>
      <c r="B65" s="10" t="s">
        <v>132</v>
      </c>
      <c r="C65" s="92" t="s">
        <v>176</v>
      </c>
      <c r="D65" s="28">
        <v>1</v>
      </c>
      <c r="E65" s="50"/>
      <c r="F65" s="29"/>
      <c r="G65" s="29"/>
      <c r="H65" s="37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7"/>
      <c r="X65" s="30">
        <v>6</v>
      </c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59">
        <f t="shared" si="3"/>
        <v>6</v>
      </c>
      <c r="BK65" s="57" t="s">
        <v>172</v>
      </c>
    </row>
    <row r="66" spans="1:63" s="2" customFormat="1" ht="24.95" customHeight="1">
      <c r="A66" s="25" t="s">
        <v>288</v>
      </c>
      <c r="B66" s="26" t="s">
        <v>8</v>
      </c>
      <c r="C66" s="71" t="s">
        <v>52</v>
      </c>
      <c r="D66" s="28">
        <v>1</v>
      </c>
      <c r="E66" s="50"/>
      <c r="F66" s="29"/>
      <c r="G66" s="29"/>
      <c r="H66" s="37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7"/>
      <c r="X66" s="30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>
        <v>6</v>
      </c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59">
        <f t="shared" si="3"/>
        <v>6</v>
      </c>
      <c r="BK66" s="57" t="s">
        <v>289</v>
      </c>
    </row>
    <row r="67" spans="1:63" s="2" customFormat="1" ht="18" customHeight="1">
      <c r="A67" s="25" t="s">
        <v>116</v>
      </c>
      <c r="B67" s="26" t="s">
        <v>8</v>
      </c>
      <c r="C67" s="71" t="s">
        <v>52</v>
      </c>
      <c r="D67" s="28"/>
      <c r="E67" s="50"/>
      <c r="F67" s="29"/>
      <c r="G67" s="29"/>
      <c r="H67" s="37"/>
      <c r="I67" s="29"/>
      <c r="J67" s="29"/>
      <c r="K67" s="29"/>
      <c r="L67" s="29"/>
      <c r="M67" s="29"/>
      <c r="N67" s="29"/>
      <c r="O67" s="29">
        <v>6</v>
      </c>
      <c r="P67" s="29"/>
      <c r="Q67" s="29"/>
      <c r="R67" s="29"/>
      <c r="S67" s="29"/>
      <c r="T67" s="29"/>
      <c r="U67" s="29"/>
      <c r="V67" s="29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59">
        <f t="shared" si="3"/>
        <v>6</v>
      </c>
      <c r="BK67" s="54" t="s">
        <v>142</v>
      </c>
    </row>
    <row r="68" spans="1:63" s="2" customFormat="1" ht="18" customHeight="1">
      <c r="A68" s="7" t="s">
        <v>236</v>
      </c>
      <c r="B68" s="10" t="s">
        <v>10</v>
      </c>
      <c r="C68" s="21" t="s">
        <v>15</v>
      </c>
      <c r="D68" s="28">
        <v>1</v>
      </c>
      <c r="E68" s="50"/>
      <c r="F68" s="29"/>
      <c r="G68" s="29"/>
      <c r="H68" s="37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99">
        <v>6</v>
      </c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59">
        <f t="shared" si="3"/>
        <v>6</v>
      </c>
      <c r="BK68" s="54"/>
    </row>
    <row r="69" spans="1:63" ht="18" customHeight="1">
      <c r="A69" s="7" t="s">
        <v>237</v>
      </c>
      <c r="B69" s="10" t="s">
        <v>238</v>
      </c>
      <c r="C69" s="21" t="s">
        <v>15</v>
      </c>
      <c r="D69" s="28"/>
      <c r="E69" s="27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99">
        <v>4</v>
      </c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59">
        <f t="shared" ref="BJ69" si="5">SUM(E69:BI69)</f>
        <v>4</v>
      </c>
      <c r="BK69" s="57"/>
    </row>
    <row r="70" spans="1:63" ht="18" customHeight="1">
      <c r="A70" s="7" t="s">
        <v>252</v>
      </c>
      <c r="B70" s="10" t="s">
        <v>104</v>
      </c>
      <c r="C70" s="21" t="s">
        <v>12</v>
      </c>
      <c r="D70" s="28"/>
      <c r="E70" s="27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99"/>
      <c r="AH70" s="27"/>
      <c r="AI70" s="27"/>
      <c r="AJ70" s="99">
        <v>1</v>
      </c>
      <c r="AK70" s="99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59">
        <f t="shared" si="3"/>
        <v>1</v>
      </c>
      <c r="BK70" s="57"/>
    </row>
    <row r="71" spans="1:63" ht="18" customHeight="1">
      <c r="A71" s="7" t="s">
        <v>250</v>
      </c>
      <c r="B71" s="10" t="s">
        <v>251</v>
      </c>
      <c r="C71" s="71" t="s">
        <v>108</v>
      </c>
      <c r="D71" s="28">
        <v>1</v>
      </c>
      <c r="E71" s="27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99"/>
      <c r="AH71" s="27"/>
      <c r="AI71" s="27"/>
      <c r="AJ71" s="99">
        <v>4</v>
      </c>
      <c r="AK71" s="99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99">
        <v>6</v>
      </c>
      <c r="AY71" s="99"/>
      <c r="AZ71" s="27"/>
      <c r="BA71" s="27"/>
      <c r="BB71" s="27"/>
      <c r="BC71" s="103">
        <v>2</v>
      </c>
      <c r="BD71" s="27"/>
      <c r="BE71" s="27"/>
      <c r="BF71" s="27"/>
      <c r="BG71" s="27"/>
      <c r="BH71" s="27"/>
      <c r="BI71" s="27"/>
      <c r="BJ71" s="59">
        <f t="shared" si="3"/>
        <v>12</v>
      </c>
      <c r="BK71" s="57" t="s">
        <v>332</v>
      </c>
    </row>
    <row r="72" spans="1:63" s="2" customFormat="1" ht="18" customHeight="1">
      <c r="A72" s="25" t="s">
        <v>249</v>
      </c>
      <c r="B72" s="26" t="s">
        <v>8</v>
      </c>
      <c r="C72" s="21" t="s">
        <v>9</v>
      </c>
      <c r="D72" s="28">
        <v>1</v>
      </c>
      <c r="E72" s="50"/>
      <c r="F72" s="29"/>
      <c r="G72" s="29"/>
      <c r="H72" s="37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99"/>
      <c r="AH72" s="27"/>
      <c r="AI72" s="27"/>
      <c r="AJ72" s="27">
        <v>6</v>
      </c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59">
        <f t="shared" ref="BJ72:BJ73" si="6">SUM(E72:BI72)</f>
        <v>6</v>
      </c>
      <c r="BK72" s="54"/>
    </row>
    <row r="73" spans="1:63" s="2" customFormat="1" ht="18" customHeight="1">
      <c r="A73" s="7" t="s">
        <v>381</v>
      </c>
      <c r="B73" s="10" t="s">
        <v>132</v>
      </c>
      <c r="C73" s="21" t="s">
        <v>12</v>
      </c>
      <c r="D73" s="28"/>
      <c r="E73" s="50"/>
      <c r="F73" s="29"/>
      <c r="G73" s="29"/>
      <c r="H73" s="37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99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103">
        <v>4</v>
      </c>
      <c r="BF73" s="103"/>
      <c r="BG73" s="103"/>
      <c r="BH73" s="27"/>
      <c r="BI73" s="27"/>
      <c r="BJ73" s="59">
        <f t="shared" si="6"/>
        <v>4</v>
      </c>
      <c r="BK73" s="54"/>
    </row>
    <row r="74" spans="1:63" ht="18" customHeight="1" thickBot="1">
      <c r="A74" s="7" t="s">
        <v>272</v>
      </c>
      <c r="B74" s="10" t="s">
        <v>273</v>
      </c>
      <c r="C74" s="21" t="s">
        <v>9</v>
      </c>
      <c r="D74" s="28"/>
      <c r="E74" s="27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99"/>
      <c r="AH74" s="27"/>
      <c r="AI74" s="27"/>
      <c r="AJ74" s="99"/>
      <c r="AK74" s="99"/>
      <c r="AL74" s="27"/>
      <c r="AM74" s="27"/>
      <c r="AN74" s="27"/>
      <c r="AO74" s="27">
        <v>2</v>
      </c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>
        <v>4</v>
      </c>
      <c r="BG74" s="27"/>
      <c r="BH74" s="27"/>
      <c r="BI74" s="27"/>
      <c r="BJ74" s="59">
        <f t="shared" si="3"/>
        <v>6</v>
      </c>
      <c r="BK74" s="57"/>
    </row>
    <row r="75" spans="1:63" ht="18" customHeight="1" thickBot="1">
      <c r="A75" s="7" t="s">
        <v>48</v>
      </c>
      <c r="B75" s="10" t="s">
        <v>49</v>
      </c>
      <c r="C75" s="71" t="s">
        <v>52</v>
      </c>
      <c r="D75" s="28">
        <v>1</v>
      </c>
      <c r="E75" s="27"/>
      <c r="F75" s="29"/>
      <c r="G75" s="29">
        <v>1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7"/>
      <c r="X75" s="27">
        <v>2</v>
      </c>
      <c r="Y75" s="27"/>
      <c r="Z75" s="27"/>
      <c r="AA75" s="27"/>
      <c r="AB75" s="27">
        <v>2</v>
      </c>
      <c r="AC75" s="27"/>
      <c r="AD75" s="27"/>
      <c r="AE75" s="27"/>
      <c r="AF75" s="27">
        <v>3</v>
      </c>
      <c r="AG75" s="27"/>
      <c r="AH75" s="27"/>
      <c r="AI75" s="27">
        <v>6</v>
      </c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61">
        <f t="shared" si="3"/>
        <v>14</v>
      </c>
      <c r="BK75" s="57" t="s">
        <v>246</v>
      </c>
    </row>
    <row r="76" spans="1:63" ht="18" customHeight="1" thickBot="1">
      <c r="A76" s="25" t="s">
        <v>58</v>
      </c>
      <c r="B76" s="26" t="s">
        <v>18</v>
      </c>
      <c r="C76" s="21" t="s">
        <v>12</v>
      </c>
      <c r="D76" s="28"/>
      <c r="E76" s="27"/>
      <c r="F76" s="29"/>
      <c r="G76" s="29"/>
      <c r="H76" s="37">
        <v>3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61">
        <f t="shared" ref="BJ76:BJ77" si="7">SUM(E76:BI76)</f>
        <v>3</v>
      </c>
      <c r="BK76" s="57"/>
    </row>
    <row r="77" spans="1:63" ht="18" customHeight="1" thickBot="1">
      <c r="A77" s="7" t="s">
        <v>362</v>
      </c>
      <c r="B77" s="10" t="s">
        <v>36</v>
      </c>
      <c r="C77" s="21" t="s">
        <v>9</v>
      </c>
      <c r="D77" s="28"/>
      <c r="E77" s="27"/>
      <c r="F77" s="29"/>
      <c r="G77" s="29"/>
      <c r="H77" s="37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>
        <v>1</v>
      </c>
      <c r="BC77" s="27"/>
      <c r="BD77" s="27">
        <v>4</v>
      </c>
      <c r="BE77" s="27"/>
      <c r="BF77" s="27"/>
      <c r="BG77" s="27"/>
      <c r="BH77" s="27"/>
      <c r="BI77" s="27"/>
      <c r="BJ77" s="61">
        <f t="shared" si="7"/>
        <v>5</v>
      </c>
      <c r="BK77" s="57"/>
    </row>
    <row r="78" spans="1:63" ht="18" customHeight="1" thickBot="1">
      <c r="A78" s="25" t="s">
        <v>300</v>
      </c>
      <c r="B78" s="26" t="s">
        <v>8</v>
      </c>
      <c r="C78" s="21" t="s">
        <v>9</v>
      </c>
      <c r="D78" s="28"/>
      <c r="E78" s="27"/>
      <c r="F78" s="29"/>
      <c r="G78" s="29"/>
      <c r="H78" s="37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>
        <v>1</v>
      </c>
      <c r="AV78" s="27"/>
      <c r="AW78" s="27"/>
      <c r="AX78" s="27"/>
      <c r="AY78" s="27"/>
      <c r="AZ78" s="27"/>
      <c r="BA78" s="27">
        <v>1</v>
      </c>
      <c r="BB78" s="27"/>
      <c r="BC78" s="27"/>
      <c r="BD78" s="27"/>
      <c r="BE78" s="27"/>
      <c r="BF78" s="27"/>
      <c r="BG78" s="27">
        <v>2</v>
      </c>
      <c r="BH78" s="27"/>
      <c r="BI78" s="27"/>
      <c r="BJ78" s="61">
        <f t="shared" ref="BJ78" si="8">SUM(E78:BI78)</f>
        <v>4</v>
      </c>
      <c r="BK78" s="57"/>
    </row>
    <row r="79" spans="1:63" ht="18" customHeight="1">
      <c r="A79" s="7" t="s">
        <v>225</v>
      </c>
      <c r="B79" s="10" t="s">
        <v>36</v>
      </c>
      <c r="C79" s="21" t="s">
        <v>12</v>
      </c>
      <c r="D79" s="28">
        <v>1</v>
      </c>
      <c r="E79" s="27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7"/>
      <c r="X79" s="27"/>
      <c r="Y79" s="27"/>
      <c r="Z79" s="27"/>
      <c r="AA79" s="27"/>
      <c r="AB79" s="27"/>
      <c r="AC79" s="27"/>
      <c r="AD79" s="27"/>
      <c r="AE79" s="27"/>
      <c r="AF79" s="99">
        <v>6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59">
        <f t="shared" si="3"/>
        <v>6</v>
      </c>
      <c r="BK79" s="57"/>
    </row>
    <row r="80" spans="1:63" ht="18" customHeight="1" thickBot="1">
      <c r="A80" s="25" t="s">
        <v>356</v>
      </c>
      <c r="B80" s="26" t="s">
        <v>18</v>
      </c>
      <c r="C80" s="21" t="s">
        <v>12</v>
      </c>
      <c r="D80" s="28"/>
      <c r="E80" s="27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7"/>
      <c r="X80" s="27"/>
      <c r="Y80" s="27"/>
      <c r="Z80" s="27"/>
      <c r="AA80" s="27"/>
      <c r="AB80" s="27"/>
      <c r="AC80" s="27"/>
      <c r="AD80" s="27"/>
      <c r="AE80" s="27"/>
      <c r="AF80" s="99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99">
        <v>4</v>
      </c>
      <c r="BB80" s="27"/>
      <c r="BC80" s="27"/>
      <c r="BD80" s="27"/>
      <c r="BE80" s="27"/>
      <c r="BF80" s="27"/>
      <c r="BG80" s="27"/>
      <c r="BH80" s="27"/>
      <c r="BI80" s="27"/>
      <c r="BJ80" s="59">
        <f t="shared" si="3"/>
        <v>4</v>
      </c>
      <c r="BK80" s="57"/>
    </row>
    <row r="81" spans="1:63" ht="18" customHeight="1" thickBot="1">
      <c r="A81" s="7" t="s">
        <v>79</v>
      </c>
      <c r="B81" s="10" t="s">
        <v>80</v>
      </c>
      <c r="C81" s="71" t="s">
        <v>52</v>
      </c>
      <c r="D81" s="28">
        <v>1</v>
      </c>
      <c r="E81" s="27"/>
      <c r="F81" s="29"/>
      <c r="G81" s="29"/>
      <c r="H81" s="37"/>
      <c r="I81" s="29"/>
      <c r="J81" s="29">
        <v>4</v>
      </c>
      <c r="K81" s="29"/>
      <c r="L81" s="29">
        <v>6</v>
      </c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61">
        <f t="shared" si="3"/>
        <v>10</v>
      </c>
      <c r="BK81" s="57" t="s">
        <v>143</v>
      </c>
    </row>
    <row r="82" spans="1:63" ht="18" customHeight="1">
      <c r="A82" s="7" t="s">
        <v>156</v>
      </c>
      <c r="B82" s="10" t="s">
        <v>40</v>
      </c>
      <c r="C82" s="71" t="s">
        <v>157</v>
      </c>
      <c r="D82" s="28">
        <v>1</v>
      </c>
      <c r="E82" s="27"/>
      <c r="F82" s="29"/>
      <c r="G82" s="29"/>
      <c r="H82" s="37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7">
        <v>6</v>
      </c>
      <c r="X82" s="27"/>
      <c r="Y82" s="27">
        <v>4</v>
      </c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59">
        <f t="shared" si="3"/>
        <v>10</v>
      </c>
      <c r="BK82" s="57" t="s">
        <v>171</v>
      </c>
    </row>
    <row r="83" spans="1:63" ht="18" customHeight="1">
      <c r="A83" s="7" t="s">
        <v>223</v>
      </c>
      <c r="B83" s="10" t="s">
        <v>111</v>
      </c>
      <c r="C83" s="21" t="s">
        <v>9</v>
      </c>
      <c r="D83" s="28"/>
      <c r="E83" s="27"/>
      <c r="F83" s="29"/>
      <c r="G83" s="29"/>
      <c r="H83" s="37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7"/>
      <c r="X83" s="27"/>
      <c r="Y83" s="27"/>
      <c r="Z83" s="27"/>
      <c r="AA83" s="27"/>
      <c r="AB83" s="27"/>
      <c r="AC83" s="27"/>
      <c r="AD83" s="27"/>
      <c r="AE83" s="27"/>
      <c r="AF83" s="27">
        <v>4</v>
      </c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59">
        <f t="shared" si="3"/>
        <v>4</v>
      </c>
      <c r="BK83" s="57"/>
    </row>
    <row r="84" spans="1:63" ht="18" customHeight="1">
      <c r="A84" s="65" t="s">
        <v>26</v>
      </c>
      <c r="B84" s="10"/>
      <c r="C84" s="21" t="s">
        <v>12</v>
      </c>
      <c r="D84" s="28"/>
      <c r="E84" s="50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59">
        <f t="shared" ref="BJ84:BJ138" si="9">SUM(E84:BI84)</f>
        <v>0</v>
      </c>
      <c r="BK84" s="54" t="s">
        <v>27</v>
      </c>
    </row>
    <row r="85" spans="1:63" ht="18" customHeight="1">
      <c r="A85" s="7" t="s">
        <v>93</v>
      </c>
      <c r="B85" s="10" t="s">
        <v>94</v>
      </c>
      <c r="C85" s="21" t="s">
        <v>12</v>
      </c>
      <c r="D85" s="28"/>
      <c r="E85" s="50"/>
      <c r="F85" s="29"/>
      <c r="G85" s="29"/>
      <c r="H85" s="29"/>
      <c r="I85" s="29"/>
      <c r="J85" s="29"/>
      <c r="K85" s="76">
        <v>3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7"/>
      <c r="X85" s="27"/>
      <c r="Y85" s="27"/>
      <c r="Z85" s="27"/>
      <c r="AA85" s="94">
        <v>4</v>
      </c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94">
        <v>2</v>
      </c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103">
        <v>1</v>
      </c>
      <c r="BF85" s="103"/>
      <c r="BG85" s="103"/>
      <c r="BH85" s="27"/>
      <c r="BI85" s="27"/>
      <c r="BJ85" s="59">
        <f t="shared" si="9"/>
        <v>10</v>
      </c>
      <c r="BK85" s="54"/>
    </row>
    <row r="86" spans="1:63" ht="18" customHeight="1">
      <c r="A86" s="7" t="s">
        <v>103</v>
      </c>
      <c r="B86" s="10" t="s">
        <v>104</v>
      </c>
      <c r="C86" s="21" t="s">
        <v>9</v>
      </c>
      <c r="D86" s="28"/>
      <c r="E86" s="50"/>
      <c r="F86" s="29"/>
      <c r="G86" s="29"/>
      <c r="H86" s="29"/>
      <c r="I86" s="29"/>
      <c r="J86" s="29"/>
      <c r="K86" s="76"/>
      <c r="L86" s="29">
        <v>3</v>
      </c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59">
        <f t="shared" si="9"/>
        <v>3</v>
      </c>
      <c r="BK86" s="54"/>
    </row>
    <row r="87" spans="1:63" ht="18" customHeight="1">
      <c r="A87" s="7" t="s">
        <v>106</v>
      </c>
      <c r="B87" s="10" t="s">
        <v>107</v>
      </c>
      <c r="C87" s="21" t="s">
        <v>9</v>
      </c>
      <c r="D87" s="28"/>
      <c r="E87" s="50"/>
      <c r="F87" s="29"/>
      <c r="G87" s="29"/>
      <c r="H87" s="29"/>
      <c r="I87" s="29"/>
      <c r="J87" s="29"/>
      <c r="K87" s="76"/>
      <c r="L87" s="29">
        <v>1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>
        <v>1</v>
      </c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59">
        <f t="shared" si="9"/>
        <v>2</v>
      </c>
      <c r="BK87" s="54"/>
    </row>
    <row r="88" spans="1:63" ht="18" customHeight="1">
      <c r="A88" s="25" t="s">
        <v>393</v>
      </c>
      <c r="B88" s="26" t="s">
        <v>8</v>
      </c>
      <c r="C88" s="21" t="s">
        <v>12</v>
      </c>
      <c r="D88" s="28"/>
      <c r="E88" s="50"/>
      <c r="F88" s="29"/>
      <c r="G88" s="29"/>
      <c r="H88" s="29"/>
      <c r="I88" s="29"/>
      <c r="J88" s="29"/>
      <c r="K88" s="76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99">
        <v>1</v>
      </c>
      <c r="BH88" s="27"/>
      <c r="BI88" s="27"/>
      <c r="BJ88" s="59">
        <f t="shared" si="9"/>
        <v>1</v>
      </c>
      <c r="BK88" s="54"/>
    </row>
    <row r="89" spans="1:63" ht="18" customHeight="1">
      <c r="A89" s="7" t="s">
        <v>185</v>
      </c>
      <c r="B89" s="10" t="s">
        <v>186</v>
      </c>
      <c r="C89" s="71" t="s">
        <v>254</v>
      </c>
      <c r="D89" s="28">
        <v>1</v>
      </c>
      <c r="E89" s="50"/>
      <c r="F89" s="29"/>
      <c r="G89" s="29"/>
      <c r="H89" s="29"/>
      <c r="I89" s="29"/>
      <c r="J89" s="29"/>
      <c r="K89" s="76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7"/>
      <c r="X89" s="27"/>
      <c r="Y89" s="27"/>
      <c r="Z89" s="27"/>
      <c r="AA89" s="89">
        <v>3</v>
      </c>
      <c r="AB89" s="27"/>
      <c r="AC89" s="27"/>
      <c r="AD89" s="27"/>
      <c r="AE89" s="27"/>
      <c r="AF89" s="27" t="s">
        <v>231</v>
      </c>
      <c r="AG89" s="27">
        <v>3</v>
      </c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>
        <v>6</v>
      </c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59">
        <f t="shared" si="9"/>
        <v>12</v>
      </c>
      <c r="BK89" s="54" t="s">
        <v>341</v>
      </c>
    </row>
    <row r="90" spans="1:63" ht="18" customHeight="1">
      <c r="A90" s="7" t="s">
        <v>226</v>
      </c>
      <c r="B90" s="10" t="s">
        <v>227</v>
      </c>
      <c r="C90" s="21" t="s">
        <v>15</v>
      </c>
      <c r="D90" s="28"/>
      <c r="E90" s="50"/>
      <c r="F90" s="29"/>
      <c r="G90" s="29"/>
      <c r="H90" s="29"/>
      <c r="I90" s="29"/>
      <c r="J90" s="29"/>
      <c r="K90" s="76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7"/>
      <c r="X90" s="27"/>
      <c r="Y90" s="27"/>
      <c r="Z90" s="27"/>
      <c r="AA90" s="89"/>
      <c r="AB90" s="27"/>
      <c r="AC90" s="27"/>
      <c r="AD90" s="27"/>
      <c r="AE90" s="27"/>
      <c r="AF90" s="99">
        <v>4</v>
      </c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94">
        <v>3</v>
      </c>
      <c r="AR90" s="27"/>
      <c r="AS90" s="27"/>
      <c r="AT90" s="94">
        <v>2</v>
      </c>
      <c r="AU90" s="27"/>
      <c r="AV90" s="27"/>
      <c r="AW90" s="27"/>
      <c r="AX90" s="27"/>
      <c r="AY90" s="27"/>
      <c r="AZ90" s="27"/>
      <c r="BA90" s="27"/>
      <c r="BB90" s="27"/>
      <c r="BC90" s="27"/>
      <c r="BD90" s="94">
        <v>2</v>
      </c>
      <c r="BE90" s="27"/>
      <c r="BF90" s="27"/>
      <c r="BG90" s="27"/>
      <c r="BH90" s="27"/>
      <c r="BI90" s="27"/>
      <c r="BJ90" s="59">
        <f t="shared" si="9"/>
        <v>11</v>
      </c>
      <c r="BK90" s="54"/>
    </row>
    <row r="91" spans="1:63" ht="18" customHeight="1">
      <c r="A91" s="7" t="s">
        <v>208</v>
      </c>
      <c r="B91" s="10" t="s">
        <v>11</v>
      </c>
      <c r="C91" s="21" t="s">
        <v>9</v>
      </c>
      <c r="D91" s="28"/>
      <c r="E91" s="50"/>
      <c r="F91" s="29"/>
      <c r="G91" s="29"/>
      <c r="H91" s="29"/>
      <c r="I91" s="29"/>
      <c r="J91" s="29"/>
      <c r="K91" s="76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7"/>
      <c r="X91" s="27"/>
      <c r="Y91" s="27"/>
      <c r="Z91" s="27"/>
      <c r="AA91" s="89"/>
      <c r="AB91" s="27"/>
      <c r="AC91" s="27">
        <v>2</v>
      </c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59">
        <f t="shared" si="9"/>
        <v>2</v>
      </c>
      <c r="BK91" s="54"/>
    </row>
    <row r="92" spans="1:63" ht="18" customHeight="1">
      <c r="A92" s="7" t="s">
        <v>144</v>
      </c>
      <c r="B92" s="10" t="s">
        <v>94</v>
      </c>
      <c r="C92" s="71" t="s">
        <v>52</v>
      </c>
      <c r="D92" s="74">
        <v>2</v>
      </c>
      <c r="E92" s="50"/>
      <c r="F92" s="29"/>
      <c r="G92" s="29"/>
      <c r="H92" s="29"/>
      <c r="I92" s="29"/>
      <c r="J92" s="29"/>
      <c r="K92" s="76"/>
      <c r="L92" s="29"/>
      <c r="M92" s="29"/>
      <c r="N92" s="29">
        <v>6</v>
      </c>
      <c r="O92" s="29"/>
      <c r="P92" s="29"/>
      <c r="Q92" s="29"/>
      <c r="R92" s="29"/>
      <c r="S92" s="29">
        <v>6</v>
      </c>
      <c r="T92" s="29"/>
      <c r="U92" s="29"/>
      <c r="V92" s="29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59">
        <f t="shared" si="9"/>
        <v>12</v>
      </c>
      <c r="BK92" s="54" t="s">
        <v>147</v>
      </c>
    </row>
    <row r="93" spans="1:63" ht="18" customHeight="1">
      <c r="A93" s="7" t="s">
        <v>357</v>
      </c>
      <c r="B93" s="10" t="s">
        <v>132</v>
      </c>
      <c r="C93" s="21" t="s">
        <v>12</v>
      </c>
      <c r="D93" s="28"/>
      <c r="E93" s="50"/>
      <c r="F93" s="29"/>
      <c r="G93" s="29"/>
      <c r="H93" s="29"/>
      <c r="I93" s="29"/>
      <c r="J93" s="29"/>
      <c r="K93" s="76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76">
        <v>3</v>
      </c>
      <c r="BB93" s="27"/>
      <c r="BC93" s="27"/>
      <c r="BD93" s="27"/>
      <c r="BE93" s="27"/>
      <c r="BF93" s="27"/>
      <c r="BG93" s="27"/>
      <c r="BH93" s="27"/>
      <c r="BI93" s="27"/>
      <c r="BJ93" s="59">
        <f t="shared" si="9"/>
        <v>3</v>
      </c>
      <c r="BK93" s="54"/>
    </row>
    <row r="94" spans="1:63" ht="18" customHeight="1">
      <c r="A94" s="7" t="s">
        <v>173</v>
      </c>
      <c r="B94" s="10" t="s">
        <v>174</v>
      </c>
      <c r="C94" s="71" t="s">
        <v>60</v>
      </c>
      <c r="D94" s="28"/>
      <c r="E94" s="50"/>
      <c r="F94" s="29"/>
      <c r="G94" s="29"/>
      <c r="H94" s="29"/>
      <c r="I94" s="29"/>
      <c r="J94" s="29"/>
      <c r="K94" s="76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7"/>
      <c r="X94" s="30">
        <v>4</v>
      </c>
      <c r="Y94" s="27"/>
      <c r="Z94" s="30">
        <v>4</v>
      </c>
      <c r="AA94" s="27"/>
      <c r="AB94" s="30">
        <v>2</v>
      </c>
      <c r="AC94" s="27"/>
      <c r="AD94" s="99">
        <v>3</v>
      </c>
      <c r="AE94" s="27"/>
      <c r="AF94" s="27"/>
      <c r="AG94" s="27"/>
      <c r="AH94" s="27"/>
      <c r="AI94" s="27"/>
      <c r="AJ94" s="99">
        <v>3</v>
      </c>
      <c r="AK94" s="99"/>
      <c r="AL94" s="27"/>
      <c r="AM94" s="27"/>
      <c r="AN94" s="27"/>
      <c r="AO94" s="27"/>
      <c r="AP94" s="30">
        <v>2</v>
      </c>
      <c r="AQ94" s="30"/>
      <c r="AR94" s="30"/>
      <c r="AS94" s="27"/>
      <c r="AT94" s="27"/>
      <c r="AU94" s="27"/>
      <c r="AV94" s="27"/>
      <c r="AW94" s="27"/>
      <c r="AX94" s="27"/>
      <c r="AY94" s="27"/>
      <c r="AZ94" s="103">
        <v>1</v>
      </c>
      <c r="BA94" s="103"/>
      <c r="BB94" s="30">
        <v>2</v>
      </c>
      <c r="BC94" s="27"/>
      <c r="BD94" s="30">
        <v>4</v>
      </c>
      <c r="BE94" s="27"/>
      <c r="BF94" s="27"/>
      <c r="BG94" s="27"/>
      <c r="BH94" s="27"/>
      <c r="BI94" s="27"/>
      <c r="BJ94" s="59">
        <f t="shared" si="9"/>
        <v>25</v>
      </c>
      <c r="BK94" s="54" t="s">
        <v>376</v>
      </c>
    </row>
    <row r="95" spans="1:63" ht="18" customHeight="1">
      <c r="A95" s="7" t="s">
        <v>164</v>
      </c>
      <c r="B95" s="10" t="s">
        <v>165</v>
      </c>
      <c r="C95" s="21" t="s">
        <v>9</v>
      </c>
      <c r="D95" s="28"/>
      <c r="E95" s="50"/>
      <c r="F95" s="29"/>
      <c r="G95" s="29"/>
      <c r="H95" s="29"/>
      <c r="I95" s="29"/>
      <c r="J95" s="29"/>
      <c r="K95" s="76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>
        <v>3</v>
      </c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59">
        <f t="shared" si="9"/>
        <v>3</v>
      </c>
      <c r="BK95" s="54"/>
    </row>
    <row r="96" spans="1:63" ht="18" customHeight="1">
      <c r="A96" s="25" t="s">
        <v>324</v>
      </c>
      <c r="B96" s="26" t="s">
        <v>33</v>
      </c>
      <c r="C96" s="21" t="s">
        <v>9</v>
      </c>
      <c r="D96" s="28"/>
      <c r="E96" s="50"/>
      <c r="F96" s="29"/>
      <c r="G96" s="29"/>
      <c r="H96" s="29"/>
      <c r="I96" s="29"/>
      <c r="J96" s="29"/>
      <c r="K96" s="76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>
        <v>2</v>
      </c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59">
        <f t="shared" si="9"/>
        <v>2</v>
      </c>
      <c r="BK96" s="54"/>
    </row>
    <row r="97" spans="1:63" ht="18" customHeight="1">
      <c r="A97" s="7" t="s">
        <v>213</v>
      </c>
      <c r="B97" s="10" t="s">
        <v>214</v>
      </c>
      <c r="C97" s="21" t="s">
        <v>31</v>
      </c>
      <c r="D97" s="28"/>
      <c r="E97" s="50"/>
      <c r="F97" s="29"/>
      <c r="G97" s="29"/>
      <c r="H97" s="29"/>
      <c r="I97" s="29"/>
      <c r="J97" s="29"/>
      <c r="K97" s="76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7"/>
      <c r="X97" s="27"/>
      <c r="Y97" s="27"/>
      <c r="Z97" s="27"/>
      <c r="AA97" s="27"/>
      <c r="AB97" s="27"/>
      <c r="AC97" s="27"/>
      <c r="AD97" s="27">
        <v>3</v>
      </c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59">
        <f t="shared" si="9"/>
        <v>3</v>
      </c>
      <c r="BK97" s="54"/>
    </row>
    <row r="98" spans="1:63" ht="18" customHeight="1">
      <c r="A98" s="25" t="s">
        <v>209</v>
      </c>
      <c r="B98" s="26" t="s">
        <v>11</v>
      </c>
      <c r="C98" s="21" t="s">
        <v>9</v>
      </c>
      <c r="D98" s="28"/>
      <c r="E98" s="50"/>
      <c r="F98" s="29"/>
      <c r="G98" s="29"/>
      <c r="H98" s="29"/>
      <c r="I98" s="29"/>
      <c r="J98" s="29"/>
      <c r="K98" s="76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7"/>
      <c r="X98" s="27"/>
      <c r="Y98" s="27"/>
      <c r="Z98" s="27"/>
      <c r="AA98" s="27"/>
      <c r="AB98" s="27"/>
      <c r="AC98" s="27">
        <v>1</v>
      </c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59">
        <f t="shared" si="9"/>
        <v>1</v>
      </c>
      <c r="BK98" s="54"/>
    </row>
    <row r="99" spans="1:63" ht="18" customHeight="1">
      <c r="A99" s="25" t="s">
        <v>211</v>
      </c>
      <c r="B99" s="26" t="s">
        <v>11</v>
      </c>
      <c r="C99" s="21" t="s">
        <v>12</v>
      </c>
      <c r="D99" s="28"/>
      <c r="E99" s="50"/>
      <c r="F99" s="29"/>
      <c r="G99" s="29"/>
      <c r="H99" s="29"/>
      <c r="I99" s="29"/>
      <c r="J99" s="29"/>
      <c r="K99" s="76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7"/>
      <c r="X99" s="27"/>
      <c r="Y99" s="27"/>
      <c r="Z99" s="27"/>
      <c r="AA99" s="27"/>
      <c r="AB99" s="27"/>
      <c r="AC99" s="98">
        <v>1</v>
      </c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59">
        <f t="shared" si="9"/>
        <v>1</v>
      </c>
      <c r="BK99" s="54"/>
    </row>
    <row r="100" spans="1:63" ht="18" customHeight="1">
      <c r="A100" s="7" t="s">
        <v>86</v>
      </c>
      <c r="B100" s="10" t="s">
        <v>83</v>
      </c>
      <c r="C100" s="21" t="s">
        <v>12</v>
      </c>
      <c r="D100" s="28"/>
      <c r="E100" s="50"/>
      <c r="F100" s="29"/>
      <c r="G100" s="29"/>
      <c r="H100" s="29"/>
      <c r="I100" s="29"/>
      <c r="J100" s="76">
        <v>3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7"/>
      <c r="X100" s="30">
        <v>3</v>
      </c>
      <c r="Y100" s="30">
        <v>3</v>
      </c>
      <c r="Z100" s="89">
        <v>1</v>
      </c>
      <c r="AA100" s="27"/>
      <c r="AB100" s="30">
        <v>3</v>
      </c>
      <c r="AC100" s="27"/>
      <c r="AD100" s="27"/>
      <c r="AE100" s="27"/>
      <c r="AF100" s="99">
        <v>3</v>
      </c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59">
        <f t="shared" si="9"/>
        <v>16</v>
      </c>
      <c r="BK100" s="54"/>
    </row>
    <row r="101" spans="1:63" ht="18" customHeight="1">
      <c r="A101" s="7" t="s">
        <v>366</v>
      </c>
      <c r="B101" s="10" t="s">
        <v>36</v>
      </c>
      <c r="C101" s="21" t="s">
        <v>12</v>
      </c>
      <c r="D101" s="28"/>
      <c r="E101" s="50"/>
      <c r="F101" s="29"/>
      <c r="G101" s="29"/>
      <c r="H101" s="29"/>
      <c r="I101" s="29"/>
      <c r="J101" s="76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7"/>
      <c r="X101" s="30"/>
      <c r="Y101" s="30"/>
      <c r="Z101" s="89"/>
      <c r="AA101" s="27"/>
      <c r="AB101" s="30"/>
      <c r="AC101" s="27"/>
      <c r="AD101" s="27"/>
      <c r="AE101" s="27"/>
      <c r="AF101" s="99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103">
        <v>1</v>
      </c>
      <c r="BC101" s="27"/>
      <c r="BD101" s="27"/>
      <c r="BE101" s="27"/>
      <c r="BF101" s="27"/>
      <c r="BG101" s="27"/>
      <c r="BH101" s="27"/>
      <c r="BI101" s="27"/>
      <c r="BJ101" s="59">
        <f t="shared" si="9"/>
        <v>1</v>
      </c>
      <c r="BK101" s="54"/>
    </row>
    <row r="102" spans="1:63" ht="18" customHeight="1">
      <c r="A102" s="7" t="s">
        <v>194</v>
      </c>
      <c r="B102" s="10" t="s">
        <v>195</v>
      </c>
      <c r="C102" s="21" t="s">
        <v>12</v>
      </c>
      <c r="D102" s="28"/>
      <c r="E102" s="50"/>
      <c r="F102" s="29"/>
      <c r="G102" s="29"/>
      <c r="H102" s="29"/>
      <c r="I102" s="29"/>
      <c r="J102" s="76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7"/>
      <c r="X102" s="30"/>
      <c r="Y102" s="94">
        <v>4</v>
      </c>
      <c r="Z102" s="89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59">
        <f t="shared" si="9"/>
        <v>4</v>
      </c>
      <c r="BK102" s="54"/>
    </row>
    <row r="103" spans="1:63" ht="18" customHeight="1">
      <c r="A103" s="7" t="s">
        <v>230</v>
      </c>
      <c r="B103" s="10" t="s">
        <v>94</v>
      </c>
      <c r="C103" s="21" t="s">
        <v>9</v>
      </c>
      <c r="D103" s="28"/>
      <c r="E103" s="50"/>
      <c r="F103" s="29"/>
      <c r="G103" s="29"/>
      <c r="H103" s="29"/>
      <c r="I103" s="29"/>
      <c r="J103" s="76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7"/>
      <c r="X103" s="30"/>
      <c r="Y103" s="94"/>
      <c r="Z103" s="89"/>
      <c r="AA103" s="27"/>
      <c r="AB103" s="27"/>
      <c r="AC103" s="27"/>
      <c r="AD103" s="27"/>
      <c r="AE103" s="27"/>
      <c r="AF103" s="27"/>
      <c r="AG103" s="27">
        <v>2</v>
      </c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>
        <v>3</v>
      </c>
      <c r="AS103" s="27"/>
      <c r="AT103" s="27"/>
      <c r="AU103" s="27">
        <v>2</v>
      </c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59">
        <f t="shared" si="9"/>
        <v>7</v>
      </c>
      <c r="BK103" s="54"/>
    </row>
    <row r="104" spans="1:63" ht="18" customHeight="1">
      <c r="A104" s="7" t="s">
        <v>377</v>
      </c>
      <c r="B104" s="10" t="s">
        <v>166</v>
      </c>
      <c r="C104" s="71" t="s">
        <v>157</v>
      </c>
      <c r="D104" s="28">
        <v>1</v>
      </c>
      <c r="E104" s="50"/>
      <c r="F104" s="29"/>
      <c r="G104" s="29"/>
      <c r="H104" s="29"/>
      <c r="I104" s="29"/>
      <c r="J104" s="76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>
        <v>2</v>
      </c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>
        <v>1</v>
      </c>
      <c r="AO104" s="27"/>
      <c r="AP104" s="27"/>
      <c r="AQ104" s="27"/>
      <c r="AR104" s="27"/>
      <c r="AS104" s="27"/>
      <c r="AT104" s="27"/>
      <c r="AU104" s="27"/>
      <c r="AV104" s="27"/>
      <c r="AW104" s="27"/>
      <c r="AX104" s="27">
        <v>1</v>
      </c>
      <c r="AY104" s="27"/>
      <c r="AZ104" s="27"/>
      <c r="BA104" s="27"/>
      <c r="BB104" s="27"/>
      <c r="BC104" s="27"/>
      <c r="BD104" s="27">
        <v>6</v>
      </c>
      <c r="BE104" s="27"/>
      <c r="BF104" s="27"/>
      <c r="BG104" s="27"/>
      <c r="BH104" s="27"/>
      <c r="BI104" s="27"/>
      <c r="BJ104" s="59">
        <f t="shared" si="9"/>
        <v>10</v>
      </c>
      <c r="BK104" s="54" t="s">
        <v>378</v>
      </c>
    </row>
    <row r="105" spans="1:63" ht="18" customHeight="1">
      <c r="A105" s="7" t="s">
        <v>89</v>
      </c>
      <c r="B105" s="10" t="s">
        <v>90</v>
      </c>
      <c r="C105" s="21" t="s">
        <v>12</v>
      </c>
      <c r="D105" s="28"/>
      <c r="E105" s="50"/>
      <c r="F105" s="29"/>
      <c r="G105" s="29"/>
      <c r="H105" s="29"/>
      <c r="I105" s="29"/>
      <c r="J105" s="76">
        <v>1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59">
        <f t="shared" si="9"/>
        <v>1</v>
      </c>
      <c r="BK105" s="54"/>
    </row>
    <row r="106" spans="1:63" ht="18" customHeight="1">
      <c r="A106" s="7" t="s">
        <v>76</v>
      </c>
      <c r="B106" s="10" t="s">
        <v>77</v>
      </c>
      <c r="C106" s="71" t="s">
        <v>52</v>
      </c>
      <c r="D106" s="28">
        <v>1</v>
      </c>
      <c r="E106" s="50"/>
      <c r="F106" s="29"/>
      <c r="G106" s="29"/>
      <c r="H106" s="29"/>
      <c r="I106" s="29"/>
      <c r="J106" s="29">
        <v>6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59">
        <f t="shared" si="9"/>
        <v>6</v>
      </c>
      <c r="BK106" s="54" t="s">
        <v>78</v>
      </c>
    </row>
    <row r="107" spans="1:63" ht="18" customHeight="1">
      <c r="A107" s="25" t="s">
        <v>309</v>
      </c>
      <c r="B107" s="26" t="s">
        <v>33</v>
      </c>
      <c r="C107" s="21" t="s">
        <v>12</v>
      </c>
      <c r="D107" s="28">
        <v>1</v>
      </c>
      <c r="E107" s="50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104">
        <v>6</v>
      </c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>
        <v>3</v>
      </c>
      <c r="BE107" s="27"/>
      <c r="BF107" s="27">
        <v>1</v>
      </c>
      <c r="BG107" s="27"/>
      <c r="BH107" s="27"/>
      <c r="BI107" s="27"/>
      <c r="BJ107" s="59">
        <f t="shared" si="9"/>
        <v>10</v>
      </c>
      <c r="BK107" s="54"/>
    </row>
    <row r="108" spans="1:63" ht="18" customHeight="1">
      <c r="A108" s="7" t="s">
        <v>220</v>
      </c>
      <c r="B108" s="10" t="s">
        <v>30</v>
      </c>
      <c r="C108" s="21" t="s">
        <v>15</v>
      </c>
      <c r="D108" s="28"/>
      <c r="E108" s="50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7"/>
      <c r="X108" s="27"/>
      <c r="Y108" s="27"/>
      <c r="Z108" s="27"/>
      <c r="AA108" s="27"/>
      <c r="AB108" s="27"/>
      <c r="AC108" s="27"/>
      <c r="AD108" s="27"/>
      <c r="AE108" s="99">
        <v>3</v>
      </c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59">
        <f t="shared" si="9"/>
        <v>3</v>
      </c>
      <c r="BK108" s="54"/>
    </row>
    <row r="109" spans="1:63" ht="18" customHeight="1" thickBot="1">
      <c r="A109" s="25" t="s">
        <v>290</v>
      </c>
      <c r="B109" s="26" t="s">
        <v>8</v>
      </c>
      <c r="C109" s="21" t="s">
        <v>9</v>
      </c>
      <c r="D109" s="28"/>
      <c r="E109" s="50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7"/>
      <c r="X109" s="27"/>
      <c r="Y109" s="27"/>
      <c r="Z109" s="27"/>
      <c r="AA109" s="27"/>
      <c r="AB109" s="27"/>
      <c r="AC109" s="27"/>
      <c r="AD109" s="27"/>
      <c r="AE109" s="99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>
        <v>2</v>
      </c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59">
        <f t="shared" si="9"/>
        <v>2</v>
      </c>
      <c r="BK109" s="54"/>
    </row>
    <row r="110" spans="1:63" ht="18" customHeight="1" thickBot="1">
      <c r="A110" s="7" t="s">
        <v>62</v>
      </c>
      <c r="B110" s="10" t="s">
        <v>63</v>
      </c>
      <c r="C110" s="71" t="s">
        <v>52</v>
      </c>
      <c r="D110" s="28">
        <v>1</v>
      </c>
      <c r="E110" s="50"/>
      <c r="F110" s="29"/>
      <c r="G110" s="29"/>
      <c r="H110" s="29"/>
      <c r="I110" s="29">
        <v>6</v>
      </c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61">
        <f t="shared" si="9"/>
        <v>6</v>
      </c>
      <c r="BK110" s="54" t="s">
        <v>64</v>
      </c>
    </row>
    <row r="111" spans="1:63" ht="18" customHeight="1" thickBot="1">
      <c r="A111" s="7" t="s">
        <v>274</v>
      </c>
      <c r="B111" s="10" t="s">
        <v>251</v>
      </c>
      <c r="C111" s="21" t="s">
        <v>9</v>
      </c>
      <c r="D111" s="28"/>
      <c r="E111" s="50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>
        <v>1</v>
      </c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61">
        <f t="shared" si="9"/>
        <v>1</v>
      </c>
      <c r="BK111" s="54"/>
    </row>
    <row r="112" spans="1:63" ht="18" customHeight="1" thickBot="1">
      <c r="A112" s="25" t="s">
        <v>361</v>
      </c>
      <c r="B112" s="26" t="s">
        <v>330</v>
      </c>
      <c r="C112" s="21" t="s">
        <v>9</v>
      </c>
      <c r="D112" s="28"/>
      <c r="E112" s="50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>
        <v>3</v>
      </c>
      <c r="BC112" s="27"/>
      <c r="BD112" s="27"/>
      <c r="BE112" s="27"/>
      <c r="BF112" s="27"/>
      <c r="BG112" s="27"/>
      <c r="BH112" s="27"/>
      <c r="BI112" s="27"/>
      <c r="BJ112" s="61">
        <f t="shared" si="9"/>
        <v>3</v>
      </c>
      <c r="BK112" s="54"/>
    </row>
    <row r="113" spans="1:63" ht="18" customHeight="1" thickBot="1">
      <c r="A113" s="25" t="s">
        <v>66</v>
      </c>
      <c r="B113" s="26" t="s">
        <v>33</v>
      </c>
      <c r="C113" s="21" t="s">
        <v>31</v>
      </c>
      <c r="D113" s="28"/>
      <c r="E113" s="50"/>
      <c r="F113" s="29"/>
      <c r="G113" s="29"/>
      <c r="H113" s="29"/>
      <c r="I113" s="29">
        <v>1</v>
      </c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61">
        <f t="shared" si="9"/>
        <v>1</v>
      </c>
      <c r="BK113" s="54"/>
    </row>
    <row r="114" spans="1:63" ht="18" customHeight="1" thickBot="1">
      <c r="A114" s="7" t="s">
        <v>196</v>
      </c>
      <c r="B114" s="10" t="s">
        <v>83</v>
      </c>
      <c r="C114" s="21" t="s">
        <v>12</v>
      </c>
      <c r="D114" s="28">
        <v>1</v>
      </c>
      <c r="E114" s="50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7"/>
      <c r="X114" s="27"/>
      <c r="Y114" s="94">
        <v>2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99">
        <v>6</v>
      </c>
      <c r="AK114" s="99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99">
        <v>3</v>
      </c>
      <c r="AY114" s="99"/>
      <c r="AZ114" s="27"/>
      <c r="BA114" s="103">
        <v>2</v>
      </c>
      <c r="BB114" s="27"/>
      <c r="BC114" s="27"/>
      <c r="BD114" s="27"/>
      <c r="BE114" s="27"/>
      <c r="BF114" s="27"/>
      <c r="BG114" s="112">
        <v>4</v>
      </c>
      <c r="BH114" s="27"/>
      <c r="BI114" s="27"/>
      <c r="BJ114" s="61">
        <f t="shared" si="9"/>
        <v>17</v>
      </c>
      <c r="BK114" s="54"/>
    </row>
    <row r="115" spans="1:63" ht="18" customHeight="1">
      <c r="A115" s="25" t="s">
        <v>229</v>
      </c>
      <c r="B115" s="26" t="s">
        <v>293</v>
      </c>
      <c r="C115" s="21" t="s">
        <v>31</v>
      </c>
      <c r="D115" s="28">
        <v>1</v>
      </c>
      <c r="E115" s="50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7"/>
      <c r="X115" s="27"/>
      <c r="Y115" s="27"/>
      <c r="Z115" s="27"/>
      <c r="AA115" s="27"/>
      <c r="AB115" s="27"/>
      <c r="AC115" s="27"/>
      <c r="AD115" s="27"/>
      <c r="AE115" s="27"/>
      <c r="AF115" s="99"/>
      <c r="AG115" s="27">
        <v>6</v>
      </c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59">
        <f t="shared" ref="BJ115:BJ118" si="10">SUM(E115:BI115)</f>
        <v>6</v>
      </c>
      <c r="BK115" s="57" t="s">
        <v>234</v>
      </c>
    </row>
    <row r="116" spans="1:63" s="2" customFormat="1" ht="18" customHeight="1">
      <c r="A116" s="7" t="s">
        <v>316</v>
      </c>
      <c r="B116" s="10" t="s">
        <v>107</v>
      </c>
      <c r="C116" s="21" t="s">
        <v>9</v>
      </c>
      <c r="D116" s="28"/>
      <c r="E116" s="50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7"/>
      <c r="X116" s="27"/>
      <c r="Y116" s="27"/>
      <c r="Z116" s="27"/>
      <c r="AA116" s="27"/>
      <c r="AB116" s="27"/>
      <c r="AC116" s="27"/>
      <c r="AD116" s="27"/>
      <c r="AE116" s="27"/>
      <c r="AF116" s="99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>
        <v>3</v>
      </c>
      <c r="AW116" s="27"/>
      <c r="AX116" s="27"/>
      <c r="AY116" s="27"/>
      <c r="AZ116" s="27">
        <v>1</v>
      </c>
      <c r="BA116" s="27"/>
      <c r="BB116" s="27"/>
      <c r="BC116" s="27"/>
      <c r="BD116" s="27"/>
      <c r="BE116" s="27"/>
      <c r="BF116" s="27"/>
      <c r="BG116" s="27"/>
      <c r="BH116" s="27"/>
      <c r="BI116" s="27"/>
      <c r="BJ116" s="59">
        <f t="shared" si="10"/>
        <v>4</v>
      </c>
      <c r="BK116" s="54"/>
    </row>
    <row r="117" spans="1:63" s="2" customFormat="1" ht="18" customHeight="1">
      <c r="A117" s="7" t="s">
        <v>386</v>
      </c>
      <c r="B117" s="10" t="s">
        <v>33</v>
      </c>
      <c r="C117" s="21" t="s">
        <v>12</v>
      </c>
      <c r="D117" s="28"/>
      <c r="E117" s="50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7"/>
      <c r="X117" s="27"/>
      <c r="Y117" s="27"/>
      <c r="Z117" s="27"/>
      <c r="AA117" s="27"/>
      <c r="AB117" s="27"/>
      <c r="AC117" s="27"/>
      <c r="AD117" s="27"/>
      <c r="AE117" s="27"/>
      <c r="AF117" s="99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112">
        <v>4</v>
      </c>
      <c r="BG117" s="27"/>
      <c r="BH117" s="27"/>
      <c r="BI117" s="27"/>
      <c r="BJ117" s="59">
        <f t="shared" si="10"/>
        <v>4</v>
      </c>
      <c r="BK117" s="54"/>
    </row>
    <row r="118" spans="1:63" s="2" customFormat="1" ht="18" customHeight="1">
      <c r="A118" s="7" t="s">
        <v>373</v>
      </c>
      <c r="B118" s="10" t="s">
        <v>68</v>
      </c>
      <c r="C118" s="21" t="s">
        <v>9</v>
      </c>
      <c r="D118" s="28"/>
      <c r="E118" s="50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7"/>
      <c r="X118" s="27"/>
      <c r="Y118" s="27"/>
      <c r="Z118" s="27"/>
      <c r="AA118" s="27"/>
      <c r="AB118" s="27"/>
      <c r="AC118" s="27"/>
      <c r="AD118" s="27"/>
      <c r="AE118" s="27"/>
      <c r="AF118" s="99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>
        <v>2</v>
      </c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59">
        <f t="shared" si="10"/>
        <v>2</v>
      </c>
      <c r="BK118" s="54"/>
    </row>
    <row r="119" spans="1:63" ht="18" customHeight="1">
      <c r="A119" s="7" t="s">
        <v>127</v>
      </c>
      <c r="B119" s="10" t="s">
        <v>128</v>
      </c>
      <c r="C119" s="21" t="s">
        <v>9</v>
      </c>
      <c r="D119" s="28"/>
      <c r="E119" s="50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>
        <v>1</v>
      </c>
      <c r="R119" s="29"/>
      <c r="S119" s="29"/>
      <c r="T119" s="29"/>
      <c r="U119" s="29"/>
      <c r="V119" s="29"/>
      <c r="W119" s="27"/>
      <c r="X119" s="27"/>
      <c r="Y119" s="27"/>
      <c r="Z119" s="27"/>
      <c r="AA119" s="27"/>
      <c r="AB119" s="27"/>
      <c r="AC119" s="27"/>
      <c r="AD119" s="27">
        <v>1</v>
      </c>
      <c r="AE119" s="27"/>
      <c r="AF119" s="27"/>
      <c r="AG119" s="27"/>
      <c r="AH119" s="27"/>
      <c r="AI119" s="27"/>
      <c r="AJ119" s="27"/>
      <c r="AK119" s="27"/>
      <c r="AL119" s="27">
        <v>2</v>
      </c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>
        <v>1</v>
      </c>
      <c r="BE119" s="27"/>
      <c r="BF119" s="27"/>
      <c r="BG119" s="27"/>
      <c r="BH119" s="27"/>
      <c r="BI119" s="27"/>
      <c r="BJ119" s="59">
        <f t="shared" si="9"/>
        <v>5</v>
      </c>
      <c r="BK119" s="54"/>
    </row>
    <row r="120" spans="1:63" ht="18" customHeight="1">
      <c r="A120" s="25" t="s">
        <v>130</v>
      </c>
      <c r="B120" s="26" t="s">
        <v>33</v>
      </c>
      <c r="C120" s="21" t="s">
        <v>9</v>
      </c>
      <c r="D120" s="28"/>
      <c r="E120" s="50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>
        <v>1</v>
      </c>
      <c r="S120" s="29"/>
      <c r="T120" s="29"/>
      <c r="U120" s="29"/>
      <c r="V120" s="29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59">
        <f t="shared" si="9"/>
        <v>1</v>
      </c>
      <c r="BK120" s="54"/>
    </row>
    <row r="121" spans="1:63" ht="18" customHeight="1">
      <c r="A121" s="7" t="s">
        <v>117</v>
      </c>
      <c r="B121" s="10" t="s">
        <v>118</v>
      </c>
      <c r="C121" s="21" t="s">
        <v>9</v>
      </c>
      <c r="D121" s="28"/>
      <c r="E121" s="50"/>
      <c r="F121" s="29"/>
      <c r="G121" s="29"/>
      <c r="H121" s="29"/>
      <c r="I121" s="29"/>
      <c r="J121" s="29"/>
      <c r="K121" s="29"/>
      <c r="L121" s="29"/>
      <c r="M121" s="29"/>
      <c r="N121" s="29"/>
      <c r="O121" s="29">
        <v>3</v>
      </c>
      <c r="P121" s="29"/>
      <c r="Q121" s="29"/>
      <c r="R121" s="29"/>
      <c r="S121" s="29"/>
      <c r="T121" s="29"/>
      <c r="U121" s="29"/>
      <c r="V121" s="29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>
        <v>4</v>
      </c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59">
        <f t="shared" si="9"/>
        <v>7</v>
      </c>
      <c r="BK121" s="54"/>
    </row>
    <row r="122" spans="1:63" ht="18" customHeight="1">
      <c r="A122" s="25" t="s">
        <v>206</v>
      </c>
      <c r="B122" s="26" t="s">
        <v>207</v>
      </c>
      <c r="C122" s="21" t="s">
        <v>31</v>
      </c>
      <c r="D122" s="28"/>
      <c r="E122" s="50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7"/>
      <c r="X122" s="27"/>
      <c r="Y122" s="27"/>
      <c r="Z122" s="27"/>
      <c r="AA122" s="27"/>
      <c r="AB122" s="27"/>
      <c r="AC122" s="27">
        <v>3</v>
      </c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59">
        <f t="shared" si="9"/>
        <v>3</v>
      </c>
      <c r="BK122" s="54"/>
    </row>
    <row r="123" spans="1:63" ht="18" customHeight="1">
      <c r="A123" s="7" t="s">
        <v>392</v>
      </c>
      <c r="B123" s="10" t="s">
        <v>132</v>
      </c>
      <c r="C123" s="21" t="s">
        <v>15</v>
      </c>
      <c r="D123" s="28"/>
      <c r="E123" s="50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99">
        <v>3</v>
      </c>
      <c r="BH123" s="27"/>
      <c r="BI123" s="27"/>
      <c r="BJ123" s="59">
        <f t="shared" si="9"/>
        <v>3</v>
      </c>
      <c r="BK123" s="54"/>
    </row>
    <row r="124" spans="1:63" ht="18" customHeight="1">
      <c r="A124" s="25" t="s">
        <v>301</v>
      </c>
      <c r="B124" s="26" t="s">
        <v>8</v>
      </c>
      <c r="C124" s="21" t="s">
        <v>12</v>
      </c>
      <c r="D124" s="28"/>
      <c r="E124" s="50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94">
        <v>1</v>
      </c>
      <c r="AV124" s="27"/>
      <c r="AW124" s="27"/>
      <c r="AX124" s="27"/>
      <c r="AY124" s="27"/>
      <c r="AZ124" s="27"/>
      <c r="BA124" s="27"/>
      <c r="BB124" s="27"/>
      <c r="BC124" s="27"/>
      <c r="BD124" s="27"/>
      <c r="BE124" s="103">
        <v>2</v>
      </c>
      <c r="BF124" s="103"/>
      <c r="BG124" s="103">
        <v>2</v>
      </c>
      <c r="BH124" s="27"/>
      <c r="BI124" s="27"/>
      <c r="BJ124" s="59">
        <f t="shared" si="9"/>
        <v>5</v>
      </c>
      <c r="BK124" s="54"/>
    </row>
    <row r="125" spans="1:63" ht="18" customHeight="1">
      <c r="A125" s="7" t="s">
        <v>353</v>
      </c>
      <c r="B125" s="10" t="s">
        <v>354</v>
      </c>
      <c r="C125" s="21" t="s">
        <v>9</v>
      </c>
      <c r="D125" s="28"/>
      <c r="E125" s="50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94"/>
      <c r="AV125" s="27"/>
      <c r="AW125" s="27"/>
      <c r="AX125" s="27"/>
      <c r="AY125" s="27"/>
      <c r="AZ125" s="27"/>
      <c r="BA125" s="27">
        <v>2</v>
      </c>
      <c r="BB125" s="27"/>
      <c r="BC125" s="27"/>
      <c r="BD125" s="27"/>
      <c r="BE125" s="27"/>
      <c r="BF125" s="27"/>
      <c r="BG125" s="27"/>
      <c r="BH125" s="27"/>
      <c r="BI125" s="27"/>
      <c r="BJ125" s="59">
        <f t="shared" si="9"/>
        <v>2</v>
      </c>
      <c r="BK125" s="54"/>
    </row>
    <row r="126" spans="1:63" ht="18" customHeight="1">
      <c r="A126" s="25" t="s">
        <v>292</v>
      </c>
      <c r="B126" s="26" t="s">
        <v>8</v>
      </c>
      <c r="C126" s="21" t="s">
        <v>12</v>
      </c>
      <c r="D126" s="28"/>
      <c r="E126" s="50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94">
        <v>3</v>
      </c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59">
        <f t="shared" si="9"/>
        <v>3</v>
      </c>
      <c r="BK126" s="54"/>
    </row>
    <row r="127" spans="1:63" ht="18" customHeight="1">
      <c r="A127" s="7" t="s">
        <v>318</v>
      </c>
      <c r="B127" s="10" t="s">
        <v>270</v>
      </c>
      <c r="C127" s="21" t="s">
        <v>9</v>
      </c>
      <c r="D127" s="28"/>
      <c r="E127" s="50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94"/>
      <c r="AS127" s="27"/>
      <c r="AT127" s="27"/>
      <c r="AU127" s="27"/>
      <c r="AV127" s="27">
        <v>1</v>
      </c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59">
        <f t="shared" si="9"/>
        <v>1</v>
      </c>
      <c r="BK127" s="54"/>
    </row>
    <row r="128" spans="1:63" ht="18" customHeight="1">
      <c r="A128" s="25" t="s">
        <v>390</v>
      </c>
      <c r="B128" s="26" t="s">
        <v>8</v>
      </c>
      <c r="C128" s="21" t="s">
        <v>9</v>
      </c>
      <c r="D128" s="28">
        <v>1</v>
      </c>
      <c r="E128" s="50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94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>
        <v>6</v>
      </c>
      <c r="BH128" s="27"/>
      <c r="BI128" s="27"/>
      <c r="BJ128" s="59">
        <f t="shared" si="9"/>
        <v>6</v>
      </c>
      <c r="BK128" s="54"/>
    </row>
    <row r="129" spans="1:63" ht="18" customHeight="1">
      <c r="A129" s="7" t="s">
        <v>135</v>
      </c>
      <c r="B129" s="10" t="s">
        <v>40</v>
      </c>
      <c r="C129" s="71" t="s">
        <v>189</v>
      </c>
      <c r="D129" s="74">
        <v>4</v>
      </c>
      <c r="E129" s="50"/>
      <c r="F129" s="29"/>
      <c r="G129" s="29"/>
      <c r="H129" s="29"/>
      <c r="I129" s="29"/>
      <c r="J129" s="29"/>
      <c r="K129" s="29"/>
      <c r="L129" s="29"/>
      <c r="M129" s="29"/>
      <c r="N129" s="29"/>
      <c r="O129" s="37">
        <v>1</v>
      </c>
      <c r="P129" s="37">
        <v>3</v>
      </c>
      <c r="Q129" s="29"/>
      <c r="R129" s="29"/>
      <c r="S129" s="29"/>
      <c r="T129" s="29"/>
      <c r="U129" s="29"/>
      <c r="V129" s="29"/>
      <c r="W129" s="89">
        <v>6</v>
      </c>
      <c r="X129" s="27">
        <v>6</v>
      </c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>
        <v>6</v>
      </c>
      <c r="AQ129" s="27"/>
      <c r="AR129" s="27"/>
      <c r="AS129" s="27"/>
      <c r="AT129" s="27"/>
      <c r="AU129" s="27"/>
      <c r="AV129" s="27"/>
      <c r="AW129" s="27"/>
      <c r="AX129" s="27"/>
      <c r="AY129" s="27"/>
      <c r="AZ129" s="27">
        <v>4</v>
      </c>
      <c r="BA129" s="27"/>
      <c r="BB129" s="27">
        <v>6</v>
      </c>
      <c r="BC129" s="27"/>
      <c r="BD129" s="27"/>
      <c r="BE129" s="27"/>
      <c r="BF129" s="27"/>
      <c r="BG129" s="27"/>
      <c r="BH129" s="27"/>
      <c r="BI129" s="27"/>
      <c r="BJ129" s="59">
        <f t="shared" si="9"/>
        <v>32</v>
      </c>
      <c r="BK129" s="54" t="s">
        <v>280</v>
      </c>
    </row>
    <row r="130" spans="1:63" ht="18" customHeight="1">
      <c r="A130" s="25" t="s">
        <v>102</v>
      </c>
      <c r="B130" s="26" t="s">
        <v>8</v>
      </c>
      <c r="C130" s="21" t="s">
        <v>31</v>
      </c>
      <c r="D130" s="28"/>
      <c r="E130" s="50"/>
      <c r="F130" s="29"/>
      <c r="G130" s="29"/>
      <c r="H130" s="29"/>
      <c r="I130" s="29"/>
      <c r="J130" s="29"/>
      <c r="K130" s="29"/>
      <c r="L130" s="29">
        <v>4</v>
      </c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59">
        <f t="shared" si="9"/>
        <v>4</v>
      </c>
      <c r="BK130" s="54"/>
    </row>
    <row r="131" spans="1:63" ht="18" customHeight="1">
      <c r="A131" s="25" t="s">
        <v>315</v>
      </c>
      <c r="B131" s="26" t="s">
        <v>8</v>
      </c>
      <c r="C131" s="21" t="s">
        <v>9</v>
      </c>
      <c r="D131" s="28"/>
      <c r="E131" s="50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>
        <v>4</v>
      </c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59">
        <f t="shared" si="9"/>
        <v>4</v>
      </c>
      <c r="BK131" s="54"/>
    </row>
    <row r="132" spans="1:63" ht="18" customHeight="1">
      <c r="A132" s="25" t="s">
        <v>325</v>
      </c>
      <c r="B132" s="26" t="s">
        <v>8</v>
      </c>
      <c r="C132" s="21" t="s">
        <v>12</v>
      </c>
      <c r="D132" s="28"/>
      <c r="E132" s="50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>
        <v>1</v>
      </c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59">
        <f t="shared" si="9"/>
        <v>1</v>
      </c>
      <c r="BK132" s="54"/>
    </row>
    <row r="133" spans="1:63" ht="18" customHeight="1">
      <c r="A133" s="7" t="s">
        <v>136</v>
      </c>
      <c r="B133" s="10" t="s">
        <v>72</v>
      </c>
      <c r="C133" s="21" t="s">
        <v>12</v>
      </c>
      <c r="D133" s="28">
        <v>1</v>
      </c>
      <c r="E133" s="50"/>
      <c r="F133" s="29"/>
      <c r="G133" s="29"/>
      <c r="H133" s="29"/>
      <c r="I133" s="29"/>
      <c r="J133" s="29"/>
      <c r="K133" s="29"/>
      <c r="L133" s="29"/>
      <c r="M133" s="29"/>
      <c r="N133" s="29"/>
      <c r="O133" s="37">
        <v>4</v>
      </c>
      <c r="P133" s="37">
        <v>2</v>
      </c>
      <c r="Q133" s="37">
        <v>1</v>
      </c>
      <c r="R133" s="37">
        <v>2</v>
      </c>
      <c r="S133" s="29"/>
      <c r="T133" s="29"/>
      <c r="U133" s="29"/>
      <c r="V133" s="29"/>
      <c r="W133" s="27"/>
      <c r="X133" s="27"/>
      <c r="Y133" s="27"/>
      <c r="Z133" s="27"/>
      <c r="AA133" s="27"/>
      <c r="AB133" s="27"/>
      <c r="AC133" s="27"/>
      <c r="AD133" s="27"/>
      <c r="AE133" s="99">
        <v>6</v>
      </c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59">
        <f t="shared" si="9"/>
        <v>15</v>
      </c>
      <c r="BK133" s="54"/>
    </row>
    <row r="134" spans="1:63" ht="18" customHeight="1">
      <c r="A134" s="7" t="s">
        <v>327</v>
      </c>
      <c r="B134" s="10" t="s">
        <v>328</v>
      </c>
      <c r="C134" s="21" t="s">
        <v>9</v>
      </c>
      <c r="D134" s="28"/>
      <c r="E134" s="50"/>
      <c r="F134" s="29"/>
      <c r="G134" s="29"/>
      <c r="H134" s="29"/>
      <c r="I134" s="29"/>
      <c r="J134" s="29"/>
      <c r="K134" s="29"/>
      <c r="L134" s="29"/>
      <c r="M134" s="29"/>
      <c r="N134" s="29"/>
      <c r="O134" s="37"/>
      <c r="P134" s="37"/>
      <c r="Q134" s="37"/>
      <c r="R134" s="37"/>
      <c r="S134" s="29"/>
      <c r="T134" s="29"/>
      <c r="U134" s="29"/>
      <c r="V134" s="29"/>
      <c r="W134" s="27"/>
      <c r="X134" s="27"/>
      <c r="Y134" s="27"/>
      <c r="Z134" s="27"/>
      <c r="AA134" s="27"/>
      <c r="AB134" s="27"/>
      <c r="AC134" s="27"/>
      <c r="AD134" s="27"/>
      <c r="AE134" s="99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>
        <v>4</v>
      </c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59">
        <f t="shared" si="9"/>
        <v>4</v>
      </c>
      <c r="BK134" s="54"/>
    </row>
    <row r="135" spans="1:63" ht="18" customHeight="1">
      <c r="A135" s="7" t="s">
        <v>239</v>
      </c>
      <c r="B135" s="10" t="s">
        <v>240</v>
      </c>
      <c r="C135" s="21" t="s">
        <v>12</v>
      </c>
      <c r="D135" s="28"/>
      <c r="E135" s="50"/>
      <c r="F135" s="29"/>
      <c r="G135" s="29"/>
      <c r="H135" s="29"/>
      <c r="I135" s="29"/>
      <c r="J135" s="29"/>
      <c r="K135" s="29"/>
      <c r="L135" s="29"/>
      <c r="M135" s="29"/>
      <c r="N135" s="29"/>
      <c r="O135" s="37"/>
      <c r="P135" s="37"/>
      <c r="Q135" s="37"/>
      <c r="R135" s="37"/>
      <c r="S135" s="29"/>
      <c r="T135" s="29"/>
      <c r="U135" s="29"/>
      <c r="V135" s="29"/>
      <c r="W135" s="27"/>
      <c r="X135" s="27"/>
      <c r="Y135" s="27"/>
      <c r="Z135" s="27"/>
      <c r="AA135" s="27"/>
      <c r="AB135" s="27"/>
      <c r="AC135" s="27"/>
      <c r="AD135" s="27"/>
      <c r="AE135" s="99"/>
      <c r="AF135" s="27"/>
      <c r="AG135" s="99">
        <v>3</v>
      </c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59">
        <f t="shared" si="9"/>
        <v>3</v>
      </c>
      <c r="BK135" s="54"/>
    </row>
    <row r="136" spans="1:63" ht="18" customHeight="1">
      <c r="A136" s="25" t="s">
        <v>241</v>
      </c>
      <c r="B136" s="26" t="s">
        <v>8</v>
      </c>
      <c r="C136" s="21" t="s">
        <v>15</v>
      </c>
      <c r="D136" s="28"/>
      <c r="E136" s="50"/>
      <c r="F136" s="29"/>
      <c r="G136" s="29"/>
      <c r="H136" s="29"/>
      <c r="I136" s="29"/>
      <c r="J136" s="29"/>
      <c r="K136" s="29"/>
      <c r="L136" s="29"/>
      <c r="M136" s="29"/>
      <c r="N136" s="29"/>
      <c r="O136" s="37"/>
      <c r="P136" s="37"/>
      <c r="Q136" s="37"/>
      <c r="R136" s="37"/>
      <c r="S136" s="29"/>
      <c r="T136" s="29"/>
      <c r="U136" s="29"/>
      <c r="V136" s="29"/>
      <c r="W136" s="27"/>
      <c r="X136" s="27"/>
      <c r="Y136" s="27"/>
      <c r="Z136" s="27"/>
      <c r="AA136" s="27"/>
      <c r="AB136" s="27"/>
      <c r="AC136" s="27"/>
      <c r="AD136" s="27"/>
      <c r="AE136" s="99"/>
      <c r="AF136" s="27"/>
      <c r="AG136" s="99">
        <v>2</v>
      </c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94">
        <v>2</v>
      </c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59">
        <f t="shared" si="9"/>
        <v>4</v>
      </c>
      <c r="BK136" s="54"/>
    </row>
    <row r="137" spans="1:63" ht="18" customHeight="1">
      <c r="A137" s="7" t="s">
        <v>199</v>
      </c>
      <c r="B137" s="10" t="s">
        <v>165</v>
      </c>
      <c r="C137" s="21" t="s">
        <v>9</v>
      </c>
      <c r="D137" s="28"/>
      <c r="E137" s="50"/>
      <c r="F137" s="29"/>
      <c r="G137" s="29"/>
      <c r="H137" s="29"/>
      <c r="I137" s="29"/>
      <c r="J137" s="29"/>
      <c r="K137" s="29"/>
      <c r="L137" s="29"/>
      <c r="M137" s="29"/>
      <c r="N137" s="29"/>
      <c r="O137" s="37"/>
      <c r="P137" s="37"/>
      <c r="Q137" s="37"/>
      <c r="R137" s="37"/>
      <c r="S137" s="29"/>
      <c r="T137" s="29"/>
      <c r="U137" s="29"/>
      <c r="V137" s="29"/>
      <c r="W137" s="27"/>
      <c r="X137" s="27"/>
      <c r="Y137" s="27"/>
      <c r="Z137" s="27"/>
      <c r="AA137" s="27"/>
      <c r="AB137" s="27">
        <v>3</v>
      </c>
      <c r="AC137" s="27"/>
      <c r="AD137" s="27"/>
      <c r="AE137" s="27">
        <v>3</v>
      </c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59">
        <f t="shared" si="9"/>
        <v>6</v>
      </c>
      <c r="BK137" s="54"/>
    </row>
    <row r="138" spans="1:63" ht="18" customHeight="1">
      <c r="A138" s="7" t="s">
        <v>281</v>
      </c>
      <c r="B138" s="10" t="s">
        <v>40</v>
      </c>
      <c r="C138" s="21" t="s">
        <v>9</v>
      </c>
      <c r="D138" s="28"/>
      <c r="E138" s="50"/>
      <c r="F138" s="29"/>
      <c r="G138" s="29"/>
      <c r="H138" s="29"/>
      <c r="I138" s="29"/>
      <c r="J138" s="29"/>
      <c r="K138" s="29"/>
      <c r="L138" s="29"/>
      <c r="M138" s="29"/>
      <c r="N138" s="29"/>
      <c r="O138" s="37"/>
      <c r="P138" s="37"/>
      <c r="Q138" s="37"/>
      <c r="R138" s="37"/>
      <c r="S138" s="29"/>
      <c r="T138" s="29"/>
      <c r="U138" s="29"/>
      <c r="V138" s="29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>
        <v>2</v>
      </c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59">
        <f t="shared" si="9"/>
        <v>2</v>
      </c>
      <c r="BK138" s="54"/>
    </row>
    <row r="139" spans="1:63" ht="18" customHeight="1">
      <c r="A139" s="7" t="s">
        <v>35</v>
      </c>
      <c r="B139" s="10" t="s">
        <v>36</v>
      </c>
      <c r="C139" s="21" t="s">
        <v>31</v>
      </c>
      <c r="D139" s="28"/>
      <c r="E139" s="50"/>
      <c r="F139" s="29">
        <v>2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59">
        <f t="shared" ref="BJ139:BJ175" si="11">SUM(E139:BI139)</f>
        <v>2</v>
      </c>
      <c r="BK139" s="54"/>
    </row>
    <row r="140" spans="1:63" ht="18" customHeight="1">
      <c r="A140" s="25" t="s">
        <v>59</v>
      </c>
      <c r="B140" s="26" t="s">
        <v>11</v>
      </c>
      <c r="C140" s="21" t="s">
        <v>15</v>
      </c>
      <c r="D140" s="28">
        <v>1</v>
      </c>
      <c r="E140" s="50"/>
      <c r="F140" s="29"/>
      <c r="G140" s="29"/>
      <c r="H140" s="37">
        <v>2</v>
      </c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7"/>
      <c r="X140" s="27"/>
      <c r="Y140" s="27"/>
      <c r="Z140" s="27"/>
      <c r="AA140" s="89">
        <v>6</v>
      </c>
      <c r="AB140" s="27"/>
      <c r="AC140" s="98">
        <v>4</v>
      </c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59">
        <f t="shared" si="11"/>
        <v>12</v>
      </c>
      <c r="BK140" s="54"/>
    </row>
    <row r="141" spans="1:63" s="2" customFormat="1" ht="18" customHeight="1">
      <c r="A141" s="7" t="s">
        <v>163</v>
      </c>
      <c r="B141" s="10" t="s">
        <v>40</v>
      </c>
      <c r="C141" s="71" t="s">
        <v>60</v>
      </c>
      <c r="D141" s="74">
        <v>2</v>
      </c>
      <c r="E141" s="50"/>
      <c r="F141" s="29"/>
      <c r="G141" s="29"/>
      <c r="H141" s="37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35">
        <v>4</v>
      </c>
      <c r="W141" s="89">
        <v>1</v>
      </c>
      <c r="X141" s="27"/>
      <c r="Y141" s="89">
        <v>6</v>
      </c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89">
        <v>6</v>
      </c>
      <c r="AQ141" s="89"/>
      <c r="AR141" s="89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59">
        <f t="shared" si="11"/>
        <v>17</v>
      </c>
      <c r="BK141" s="54" t="s">
        <v>282</v>
      </c>
    </row>
    <row r="142" spans="1:63" ht="18" customHeight="1">
      <c r="A142" s="7" t="s">
        <v>134</v>
      </c>
      <c r="B142" s="10" t="s">
        <v>83</v>
      </c>
      <c r="C142" s="21" t="s">
        <v>12</v>
      </c>
      <c r="D142" s="28"/>
      <c r="E142" s="50"/>
      <c r="F142" s="29"/>
      <c r="G142" s="29"/>
      <c r="H142" s="37"/>
      <c r="I142" s="29"/>
      <c r="J142" s="29"/>
      <c r="K142" s="29"/>
      <c r="L142" s="29"/>
      <c r="M142" s="29"/>
      <c r="N142" s="29"/>
      <c r="O142" s="37">
        <v>2</v>
      </c>
      <c r="P142" s="37">
        <v>1</v>
      </c>
      <c r="Q142" s="29"/>
      <c r="R142" s="83">
        <v>1</v>
      </c>
      <c r="S142" s="29"/>
      <c r="T142" s="29"/>
      <c r="U142" s="29"/>
      <c r="V142" s="29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37">
        <v>3</v>
      </c>
      <c r="AQ142" s="103"/>
      <c r="AR142" s="103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59">
        <f t="shared" si="11"/>
        <v>7</v>
      </c>
      <c r="BK142" s="54"/>
    </row>
    <row r="143" spans="1:63" ht="18" customHeight="1">
      <c r="A143" s="7" t="s">
        <v>205</v>
      </c>
      <c r="B143" s="10" t="s">
        <v>132</v>
      </c>
      <c r="C143" s="21" t="s">
        <v>31</v>
      </c>
      <c r="D143" s="28"/>
      <c r="E143" s="50"/>
      <c r="F143" s="29"/>
      <c r="G143" s="29"/>
      <c r="H143" s="37"/>
      <c r="I143" s="29"/>
      <c r="J143" s="29"/>
      <c r="K143" s="29"/>
      <c r="L143" s="29"/>
      <c r="M143" s="29"/>
      <c r="N143" s="29"/>
      <c r="O143" s="37"/>
      <c r="P143" s="37"/>
      <c r="Q143" s="29"/>
      <c r="R143" s="83"/>
      <c r="S143" s="29"/>
      <c r="T143" s="29"/>
      <c r="U143" s="29"/>
      <c r="V143" s="29"/>
      <c r="W143" s="27"/>
      <c r="X143" s="27"/>
      <c r="Y143" s="27"/>
      <c r="Z143" s="27"/>
      <c r="AA143" s="27"/>
      <c r="AB143" s="27"/>
      <c r="AC143" s="27">
        <v>4</v>
      </c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59">
        <f t="shared" si="11"/>
        <v>4</v>
      </c>
      <c r="BK143" s="54"/>
    </row>
    <row r="144" spans="1:63" ht="18" customHeight="1">
      <c r="A144" s="25" t="s">
        <v>385</v>
      </c>
      <c r="B144" s="26" t="s">
        <v>33</v>
      </c>
      <c r="C144" s="21" t="s">
        <v>12</v>
      </c>
      <c r="D144" s="28"/>
      <c r="E144" s="50"/>
      <c r="F144" s="29"/>
      <c r="G144" s="29"/>
      <c r="H144" s="37"/>
      <c r="I144" s="29"/>
      <c r="J144" s="29"/>
      <c r="K144" s="29"/>
      <c r="L144" s="29"/>
      <c r="M144" s="29"/>
      <c r="N144" s="29"/>
      <c r="O144" s="37"/>
      <c r="P144" s="37"/>
      <c r="Q144" s="29"/>
      <c r="R144" s="83"/>
      <c r="S144" s="29"/>
      <c r="T144" s="29"/>
      <c r="U144" s="29"/>
      <c r="V144" s="29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112">
        <v>6</v>
      </c>
      <c r="BG144" s="27"/>
      <c r="BH144" s="27"/>
      <c r="BI144" s="27"/>
      <c r="BJ144" s="59">
        <f t="shared" si="11"/>
        <v>6</v>
      </c>
      <c r="BK144" s="54"/>
    </row>
    <row r="145" spans="1:63" ht="18" customHeight="1">
      <c r="A145" s="25" t="s">
        <v>351</v>
      </c>
      <c r="B145" s="26" t="s">
        <v>11</v>
      </c>
      <c r="C145" s="21" t="s">
        <v>9</v>
      </c>
      <c r="D145" s="28"/>
      <c r="E145" s="50"/>
      <c r="F145" s="29"/>
      <c r="G145" s="29"/>
      <c r="H145" s="37"/>
      <c r="I145" s="29"/>
      <c r="J145" s="29"/>
      <c r="K145" s="29"/>
      <c r="L145" s="29"/>
      <c r="M145" s="29"/>
      <c r="N145" s="29"/>
      <c r="O145" s="37"/>
      <c r="P145" s="37"/>
      <c r="Q145" s="29"/>
      <c r="R145" s="83"/>
      <c r="S145" s="29"/>
      <c r="T145" s="29"/>
      <c r="U145" s="29"/>
      <c r="V145" s="29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>
        <v>4</v>
      </c>
      <c r="BB145" s="27"/>
      <c r="BC145" s="27"/>
      <c r="BD145" s="27"/>
      <c r="BE145" s="27"/>
      <c r="BF145" s="27"/>
      <c r="BG145" s="27"/>
      <c r="BH145" s="27"/>
      <c r="BI145" s="27"/>
      <c r="BJ145" s="59">
        <f t="shared" si="11"/>
        <v>4</v>
      </c>
      <c r="BK145" s="54"/>
    </row>
    <row r="146" spans="1:63" ht="18" customHeight="1">
      <c r="A146" s="7" t="s">
        <v>37</v>
      </c>
      <c r="B146" s="10" t="s">
        <v>38</v>
      </c>
      <c r="C146" s="71" t="s">
        <v>60</v>
      </c>
      <c r="D146" s="28">
        <v>1</v>
      </c>
      <c r="E146" s="50"/>
      <c r="F146" s="29">
        <v>1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89">
        <v>4</v>
      </c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99">
        <v>6</v>
      </c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59">
        <f t="shared" si="11"/>
        <v>11</v>
      </c>
      <c r="BK146" s="54" t="s">
        <v>247</v>
      </c>
    </row>
    <row r="147" spans="1:63" ht="18" customHeight="1">
      <c r="A147" s="25" t="s">
        <v>299</v>
      </c>
      <c r="B147" s="26" t="s">
        <v>11</v>
      </c>
      <c r="C147" s="21" t="s">
        <v>9</v>
      </c>
      <c r="D147" s="28"/>
      <c r="E147" s="50"/>
      <c r="F147" s="29"/>
      <c r="G147" s="29"/>
      <c r="H147" s="29"/>
      <c r="I147" s="45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89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99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>
        <v>3</v>
      </c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59">
        <f t="shared" si="11"/>
        <v>3</v>
      </c>
      <c r="BK147" s="54"/>
    </row>
    <row r="148" spans="1:63" ht="18" customHeight="1">
      <c r="A148" s="25" t="s">
        <v>323</v>
      </c>
      <c r="B148" s="26" t="s">
        <v>8</v>
      </c>
      <c r="C148" s="21" t="s">
        <v>9</v>
      </c>
      <c r="D148" s="28"/>
      <c r="E148" s="50"/>
      <c r="F148" s="29"/>
      <c r="G148" s="29"/>
      <c r="H148" s="29"/>
      <c r="I148" s="45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89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99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>
        <v>3</v>
      </c>
      <c r="AX148" s="27"/>
      <c r="AY148" s="27"/>
      <c r="AZ148" s="27">
        <v>2</v>
      </c>
      <c r="BA148" s="27"/>
      <c r="BB148" s="27"/>
      <c r="BC148" s="27"/>
      <c r="BD148" s="27"/>
      <c r="BE148" s="27"/>
      <c r="BF148" s="27"/>
      <c r="BG148" s="27"/>
      <c r="BH148" s="27"/>
      <c r="BI148" s="27"/>
      <c r="BJ148" s="59">
        <f t="shared" si="11"/>
        <v>5</v>
      </c>
      <c r="BK148" s="54"/>
    </row>
    <row r="149" spans="1:63" ht="18" customHeight="1">
      <c r="A149" s="25" t="s">
        <v>100</v>
      </c>
      <c r="B149" s="26" t="s">
        <v>11</v>
      </c>
      <c r="C149" s="21" t="s">
        <v>31</v>
      </c>
      <c r="D149" s="28"/>
      <c r="E149" s="50"/>
      <c r="F149" s="29"/>
      <c r="G149" s="29"/>
      <c r="H149" s="29"/>
      <c r="I149" s="45"/>
      <c r="J149" s="29"/>
      <c r="K149" s="29">
        <v>1</v>
      </c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59">
        <f t="shared" si="11"/>
        <v>1</v>
      </c>
      <c r="BK149" s="54"/>
    </row>
    <row r="150" spans="1:63" ht="18" customHeight="1">
      <c r="A150" s="7" t="s">
        <v>129</v>
      </c>
      <c r="B150" s="10" t="s">
        <v>83</v>
      </c>
      <c r="C150" s="71" t="s">
        <v>254</v>
      </c>
      <c r="D150" s="74">
        <v>2</v>
      </c>
      <c r="E150" s="50"/>
      <c r="F150" s="29"/>
      <c r="G150" s="29"/>
      <c r="H150" s="29"/>
      <c r="I150" s="45"/>
      <c r="J150" s="29"/>
      <c r="K150" s="29"/>
      <c r="L150" s="29"/>
      <c r="M150" s="29"/>
      <c r="N150" s="29"/>
      <c r="O150" s="29"/>
      <c r="P150" s="29"/>
      <c r="Q150" s="29"/>
      <c r="R150" s="29">
        <v>2</v>
      </c>
      <c r="S150" s="29"/>
      <c r="T150" s="29"/>
      <c r="U150" s="29"/>
      <c r="V150" s="29">
        <v>1</v>
      </c>
      <c r="W150" s="27">
        <v>3</v>
      </c>
      <c r="X150" s="27"/>
      <c r="Y150" s="27"/>
      <c r="Z150" s="27"/>
      <c r="AA150" s="27"/>
      <c r="AB150" s="27">
        <v>6</v>
      </c>
      <c r="AC150" s="27"/>
      <c r="AD150" s="27"/>
      <c r="AE150" s="27">
        <v>1</v>
      </c>
      <c r="AF150" s="27"/>
      <c r="AG150" s="27"/>
      <c r="AH150" s="27"/>
      <c r="AI150" s="27"/>
      <c r="AJ150" s="27"/>
      <c r="AK150" s="27"/>
      <c r="AL150" s="27">
        <v>6</v>
      </c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59">
        <f t="shared" si="11"/>
        <v>19</v>
      </c>
      <c r="BK150" s="54" t="s">
        <v>259</v>
      </c>
    </row>
    <row r="151" spans="1:63" ht="18" customHeight="1">
      <c r="A151" s="7" t="s">
        <v>138</v>
      </c>
      <c r="B151" s="10" t="s">
        <v>83</v>
      </c>
      <c r="C151" s="21" t="s">
        <v>12</v>
      </c>
      <c r="D151" s="28">
        <v>1</v>
      </c>
      <c r="E151" s="50"/>
      <c r="F151" s="29"/>
      <c r="G151" s="29"/>
      <c r="H151" s="29"/>
      <c r="I151" s="45"/>
      <c r="J151" s="29"/>
      <c r="K151" s="29"/>
      <c r="L151" s="29"/>
      <c r="M151" s="29"/>
      <c r="N151" s="29"/>
      <c r="O151" s="29"/>
      <c r="P151" s="29"/>
      <c r="Q151" s="37">
        <v>2</v>
      </c>
      <c r="R151" s="29"/>
      <c r="S151" s="29"/>
      <c r="T151" s="29"/>
      <c r="U151" s="29"/>
      <c r="V151" s="35">
        <v>6</v>
      </c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>
        <v>1</v>
      </c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59">
        <f t="shared" si="11"/>
        <v>9</v>
      </c>
      <c r="BK151" s="54"/>
    </row>
    <row r="152" spans="1:63" ht="18" customHeight="1">
      <c r="A152" s="7" t="s">
        <v>187</v>
      </c>
      <c r="B152" s="10" t="s">
        <v>96</v>
      </c>
      <c r="C152" s="21" t="s">
        <v>31</v>
      </c>
      <c r="D152" s="28"/>
      <c r="E152" s="50"/>
      <c r="F152" s="29"/>
      <c r="G152" s="29"/>
      <c r="H152" s="29"/>
      <c r="I152" s="45"/>
      <c r="J152" s="29"/>
      <c r="K152" s="29"/>
      <c r="L152" s="29"/>
      <c r="M152" s="29"/>
      <c r="N152" s="29"/>
      <c r="O152" s="29"/>
      <c r="P152" s="29"/>
      <c r="Q152" s="37"/>
      <c r="R152" s="29"/>
      <c r="S152" s="29"/>
      <c r="T152" s="29"/>
      <c r="U152" s="29"/>
      <c r="V152" s="35"/>
      <c r="W152" s="27"/>
      <c r="X152" s="27"/>
      <c r="Y152" s="27"/>
      <c r="Z152" s="27"/>
      <c r="AA152" s="89">
        <v>2</v>
      </c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>
        <v>4</v>
      </c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59">
        <f t="shared" si="11"/>
        <v>6</v>
      </c>
      <c r="BK152" s="54"/>
    </row>
    <row r="153" spans="1:63" ht="18" customHeight="1">
      <c r="A153" s="7" t="s">
        <v>71</v>
      </c>
      <c r="B153" s="10" t="s">
        <v>72</v>
      </c>
      <c r="C153" s="21" t="s">
        <v>15</v>
      </c>
      <c r="D153" s="28"/>
      <c r="E153" s="50"/>
      <c r="F153" s="29"/>
      <c r="G153" s="29"/>
      <c r="H153" s="29"/>
      <c r="I153" s="67">
        <v>1</v>
      </c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94">
        <v>1</v>
      </c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59">
        <f t="shared" si="11"/>
        <v>2</v>
      </c>
      <c r="BK153" s="54"/>
    </row>
    <row r="154" spans="1:63" ht="18" customHeight="1">
      <c r="A154" s="7" t="s">
        <v>85</v>
      </c>
      <c r="B154" s="10" t="s">
        <v>47</v>
      </c>
      <c r="C154" s="71" t="s">
        <v>108</v>
      </c>
      <c r="D154" s="28">
        <v>1</v>
      </c>
      <c r="E154" s="50"/>
      <c r="F154" s="29"/>
      <c r="G154" s="29"/>
      <c r="H154" s="29"/>
      <c r="I154" s="67"/>
      <c r="J154" s="35">
        <v>6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59">
        <f t="shared" si="11"/>
        <v>6</v>
      </c>
      <c r="BK154" s="54" t="s">
        <v>109</v>
      </c>
    </row>
    <row r="155" spans="1:63" ht="18" customHeight="1">
      <c r="A155" s="7" t="s">
        <v>110</v>
      </c>
      <c r="B155" s="10" t="s">
        <v>111</v>
      </c>
      <c r="C155" s="21" t="s">
        <v>12</v>
      </c>
      <c r="D155" s="28">
        <v>1</v>
      </c>
      <c r="E155" s="50"/>
      <c r="F155" s="29"/>
      <c r="G155" s="29"/>
      <c r="H155" s="29"/>
      <c r="I155" s="67"/>
      <c r="J155" s="35"/>
      <c r="K155" s="29"/>
      <c r="L155" s="29"/>
      <c r="M155" s="36">
        <v>6</v>
      </c>
      <c r="N155" s="36"/>
      <c r="O155" s="29"/>
      <c r="P155" s="29"/>
      <c r="Q155" s="29"/>
      <c r="R155" s="29"/>
      <c r="S155" s="29"/>
      <c r="T155" s="29"/>
      <c r="U155" s="29"/>
      <c r="V155" s="29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37">
        <v>4</v>
      </c>
      <c r="BC155" s="27"/>
      <c r="BD155" s="27"/>
      <c r="BE155" s="27"/>
      <c r="BF155" s="27"/>
      <c r="BG155" s="27"/>
      <c r="BH155" s="27"/>
      <c r="BI155" s="27"/>
      <c r="BJ155" s="59">
        <f t="shared" si="11"/>
        <v>10</v>
      </c>
      <c r="BK155" s="54"/>
    </row>
    <row r="156" spans="1:63" ht="18" customHeight="1">
      <c r="A156" s="7" t="s">
        <v>348</v>
      </c>
      <c r="B156" s="10" t="s">
        <v>349</v>
      </c>
      <c r="C156" s="21" t="s">
        <v>15</v>
      </c>
      <c r="D156" s="28"/>
      <c r="E156" s="50"/>
      <c r="F156" s="29"/>
      <c r="G156" s="29"/>
      <c r="H156" s="29"/>
      <c r="I156" s="67"/>
      <c r="J156" s="35"/>
      <c r="K156" s="29"/>
      <c r="L156" s="29"/>
      <c r="M156" s="36"/>
      <c r="N156" s="36"/>
      <c r="O156" s="29"/>
      <c r="P156" s="29"/>
      <c r="Q156" s="29"/>
      <c r="R156" s="29"/>
      <c r="S156" s="29"/>
      <c r="T156" s="29"/>
      <c r="U156" s="29"/>
      <c r="V156" s="29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67">
        <v>1</v>
      </c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59">
        <f t="shared" si="11"/>
        <v>1</v>
      </c>
      <c r="BK156" s="54"/>
    </row>
    <row r="157" spans="1:63" ht="18" customHeight="1">
      <c r="A157" s="7" t="s">
        <v>305</v>
      </c>
      <c r="B157" s="10" t="s">
        <v>128</v>
      </c>
      <c r="C157" s="21" t="s">
        <v>9</v>
      </c>
      <c r="D157" s="28"/>
      <c r="E157" s="50"/>
      <c r="F157" s="29"/>
      <c r="G157" s="29"/>
      <c r="H157" s="29"/>
      <c r="I157" s="67"/>
      <c r="J157" s="35"/>
      <c r="K157" s="29"/>
      <c r="L157" s="29"/>
      <c r="M157" s="36"/>
      <c r="N157" s="36"/>
      <c r="O157" s="29"/>
      <c r="P157" s="29"/>
      <c r="Q157" s="29"/>
      <c r="R157" s="29"/>
      <c r="S157" s="29"/>
      <c r="T157" s="29"/>
      <c r="U157" s="29"/>
      <c r="V157" s="29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>
        <v>3</v>
      </c>
      <c r="AT157" s="27"/>
      <c r="AU157" s="27"/>
      <c r="AV157" s="27"/>
      <c r="AW157" s="27"/>
      <c r="AX157" s="27"/>
      <c r="AY157" s="27"/>
      <c r="AZ157" s="27"/>
      <c r="BA157" s="27"/>
      <c r="BB157" s="27">
        <v>2</v>
      </c>
      <c r="BC157" s="27"/>
      <c r="BD157" s="27"/>
      <c r="BE157" s="27"/>
      <c r="BF157" s="27"/>
      <c r="BG157" s="27"/>
      <c r="BH157" s="27"/>
      <c r="BI157" s="27"/>
      <c r="BJ157" s="59">
        <f t="shared" si="11"/>
        <v>5</v>
      </c>
      <c r="BK157" s="54"/>
    </row>
    <row r="158" spans="1:63" ht="18" customHeight="1">
      <c r="A158" s="7" t="s">
        <v>331</v>
      </c>
      <c r="B158" s="10" t="s">
        <v>328</v>
      </c>
      <c r="C158" s="21" t="s">
        <v>9</v>
      </c>
      <c r="D158" s="28"/>
      <c r="E158" s="50"/>
      <c r="F158" s="29"/>
      <c r="G158" s="29"/>
      <c r="H158" s="29"/>
      <c r="I158" s="67"/>
      <c r="J158" s="35"/>
      <c r="K158" s="29"/>
      <c r="L158" s="29"/>
      <c r="M158" s="36"/>
      <c r="N158" s="36"/>
      <c r="O158" s="29"/>
      <c r="P158" s="29"/>
      <c r="Q158" s="29"/>
      <c r="R158" s="29"/>
      <c r="S158" s="29"/>
      <c r="T158" s="29"/>
      <c r="U158" s="29"/>
      <c r="V158" s="29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>
        <v>2</v>
      </c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59">
        <f t="shared" si="11"/>
        <v>2</v>
      </c>
      <c r="BK158" s="54"/>
    </row>
    <row r="159" spans="1:63" ht="18" customHeight="1">
      <c r="A159" s="25" t="s">
        <v>34</v>
      </c>
      <c r="B159" s="26" t="s">
        <v>33</v>
      </c>
      <c r="C159" s="71" t="s">
        <v>151</v>
      </c>
      <c r="D159" s="74">
        <v>3</v>
      </c>
      <c r="E159" s="50"/>
      <c r="F159" s="29">
        <v>3</v>
      </c>
      <c r="G159" s="29"/>
      <c r="H159" s="29"/>
      <c r="I159" s="29">
        <v>4</v>
      </c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>
        <v>6</v>
      </c>
      <c r="W159" s="27"/>
      <c r="X159" s="27">
        <v>1</v>
      </c>
      <c r="Y159" s="27"/>
      <c r="Z159" s="27"/>
      <c r="AA159" s="27"/>
      <c r="AB159" s="27"/>
      <c r="AC159" s="27"/>
      <c r="AD159" s="27"/>
      <c r="AE159" s="27">
        <v>6</v>
      </c>
      <c r="AF159" s="27">
        <v>6</v>
      </c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59">
        <f t="shared" si="11"/>
        <v>26</v>
      </c>
      <c r="BK159" s="57" t="s">
        <v>235</v>
      </c>
    </row>
    <row r="160" spans="1:63" ht="18" customHeight="1">
      <c r="A160" s="7" t="s">
        <v>340</v>
      </c>
      <c r="B160" s="10" t="s">
        <v>104</v>
      </c>
      <c r="C160" s="21" t="s">
        <v>12</v>
      </c>
      <c r="D160" s="28"/>
      <c r="E160" s="50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103">
        <v>2</v>
      </c>
      <c r="BA160" s="103"/>
      <c r="BB160" s="27"/>
      <c r="BC160" s="27"/>
      <c r="BD160" s="27"/>
      <c r="BE160" s="27"/>
      <c r="BF160" s="27"/>
      <c r="BG160" s="27"/>
      <c r="BH160" s="27"/>
      <c r="BI160" s="27"/>
      <c r="BJ160" s="59">
        <f t="shared" si="11"/>
        <v>2</v>
      </c>
      <c r="BK160" s="57"/>
    </row>
    <row r="161" spans="1:63" ht="18" customHeight="1">
      <c r="A161" s="7" t="s">
        <v>200</v>
      </c>
      <c r="B161" s="10" t="s">
        <v>120</v>
      </c>
      <c r="C161" s="21" t="s">
        <v>9</v>
      </c>
      <c r="D161" s="28"/>
      <c r="E161" s="50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7"/>
      <c r="X161" s="27"/>
      <c r="Y161" s="27"/>
      <c r="Z161" s="27"/>
      <c r="AA161" s="27"/>
      <c r="AB161" s="27">
        <v>1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59">
        <f t="shared" si="11"/>
        <v>1</v>
      </c>
      <c r="BK161" s="57"/>
    </row>
    <row r="162" spans="1:63" ht="18" customHeight="1">
      <c r="A162" s="7" t="s">
        <v>321</v>
      </c>
      <c r="B162" s="10" t="s">
        <v>322</v>
      </c>
      <c r="C162" s="21" t="s">
        <v>31</v>
      </c>
      <c r="D162" s="28"/>
      <c r="E162" s="50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>
        <v>4</v>
      </c>
      <c r="AX162" s="27"/>
      <c r="AY162" s="27"/>
      <c r="AZ162" s="27">
        <v>3</v>
      </c>
      <c r="BA162" s="27"/>
      <c r="BB162" s="27"/>
      <c r="BC162" s="27"/>
      <c r="BD162" s="27"/>
      <c r="BE162" s="27"/>
      <c r="BF162" s="27"/>
      <c r="BG162" s="27"/>
      <c r="BH162" s="27"/>
      <c r="BI162" s="27"/>
      <c r="BJ162" s="59">
        <f t="shared" si="11"/>
        <v>7</v>
      </c>
      <c r="BK162" s="57"/>
    </row>
    <row r="163" spans="1:63" ht="18" customHeight="1">
      <c r="A163" s="7" t="s">
        <v>133</v>
      </c>
      <c r="B163" s="10" t="s">
        <v>40</v>
      </c>
      <c r="C163" s="21" t="s">
        <v>12</v>
      </c>
      <c r="D163" s="28"/>
      <c r="E163" s="50"/>
      <c r="F163" s="29"/>
      <c r="G163" s="29"/>
      <c r="H163" s="29"/>
      <c r="I163" s="29"/>
      <c r="J163" s="29"/>
      <c r="K163" s="29"/>
      <c r="L163" s="29"/>
      <c r="M163" s="29"/>
      <c r="N163" s="29"/>
      <c r="O163" s="37">
        <v>3</v>
      </c>
      <c r="P163" s="37">
        <v>4</v>
      </c>
      <c r="Q163" s="29"/>
      <c r="R163" s="37">
        <v>4</v>
      </c>
      <c r="S163" s="29"/>
      <c r="T163" s="29"/>
      <c r="U163" s="29"/>
      <c r="V163" s="29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59">
        <f t="shared" si="11"/>
        <v>11</v>
      </c>
      <c r="BK163" s="54"/>
    </row>
    <row r="164" spans="1:63" ht="18" customHeight="1">
      <c r="A164" s="7" t="s">
        <v>283</v>
      </c>
      <c r="B164" s="10" t="s">
        <v>83</v>
      </c>
      <c r="C164" s="21" t="s">
        <v>12</v>
      </c>
      <c r="D164" s="28">
        <v>1</v>
      </c>
      <c r="E164" s="50"/>
      <c r="F164" s="29"/>
      <c r="G164" s="29"/>
      <c r="H164" s="29"/>
      <c r="I164" s="29"/>
      <c r="J164" s="29"/>
      <c r="K164" s="29"/>
      <c r="L164" s="29"/>
      <c r="M164" s="29"/>
      <c r="N164" s="29"/>
      <c r="O164" s="37"/>
      <c r="P164" s="37"/>
      <c r="Q164" s="29"/>
      <c r="R164" s="37"/>
      <c r="S164" s="29"/>
      <c r="T164" s="29"/>
      <c r="U164" s="29"/>
      <c r="V164" s="29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37">
        <v>4</v>
      </c>
      <c r="AQ164" s="103"/>
      <c r="AR164" s="103"/>
      <c r="AS164" s="27"/>
      <c r="AT164" s="27"/>
      <c r="AU164" s="27"/>
      <c r="AV164" s="103">
        <v>3</v>
      </c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99">
        <v>6</v>
      </c>
      <c r="BH164" s="27"/>
      <c r="BI164" s="27"/>
      <c r="BJ164" s="59">
        <f t="shared" si="11"/>
        <v>13</v>
      </c>
      <c r="BK164" s="54"/>
    </row>
    <row r="165" spans="1:63" ht="18" customHeight="1">
      <c r="A165" s="7" t="s">
        <v>383</v>
      </c>
      <c r="B165" s="10" t="s">
        <v>193</v>
      </c>
      <c r="C165" s="21" t="s">
        <v>9</v>
      </c>
      <c r="D165" s="28">
        <v>1</v>
      </c>
      <c r="E165" s="50"/>
      <c r="F165" s="29"/>
      <c r="G165" s="29"/>
      <c r="H165" s="29"/>
      <c r="I165" s="29"/>
      <c r="J165" s="29"/>
      <c r="K165" s="29"/>
      <c r="L165" s="29"/>
      <c r="M165" s="29"/>
      <c r="N165" s="29"/>
      <c r="O165" s="37"/>
      <c r="P165" s="37"/>
      <c r="Q165" s="29"/>
      <c r="R165" s="37"/>
      <c r="S165" s="29"/>
      <c r="T165" s="29"/>
      <c r="U165" s="29"/>
      <c r="V165" s="29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103"/>
      <c r="AQ165" s="103"/>
      <c r="AR165" s="103"/>
      <c r="AS165" s="27"/>
      <c r="AT165" s="27"/>
      <c r="AU165" s="27"/>
      <c r="AV165" s="103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>
        <v>6</v>
      </c>
      <c r="BG165" s="27"/>
      <c r="BH165" s="27"/>
      <c r="BI165" s="27"/>
      <c r="BJ165" s="59">
        <f t="shared" si="11"/>
        <v>6</v>
      </c>
      <c r="BK165" s="54"/>
    </row>
    <row r="166" spans="1:63" ht="18" customHeight="1">
      <c r="A166" s="25" t="s">
        <v>73</v>
      </c>
      <c r="B166" s="26" t="s">
        <v>74</v>
      </c>
      <c r="C166" s="21" t="s">
        <v>15</v>
      </c>
      <c r="D166" s="28"/>
      <c r="E166" s="50"/>
      <c r="F166" s="29"/>
      <c r="G166" s="29"/>
      <c r="H166" s="29"/>
      <c r="I166" s="37">
        <v>2</v>
      </c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>
        <v>3</v>
      </c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112">
        <v>2</v>
      </c>
      <c r="BG166" s="27"/>
      <c r="BH166" s="27"/>
      <c r="BI166" s="27"/>
      <c r="BJ166" s="59">
        <f t="shared" si="11"/>
        <v>7</v>
      </c>
      <c r="BK166" s="54"/>
    </row>
    <row r="167" spans="1:63" ht="18" customHeight="1" thickBot="1">
      <c r="A167" s="7" t="s">
        <v>168</v>
      </c>
      <c r="B167" s="10" t="s">
        <v>30</v>
      </c>
      <c r="C167" s="21" t="s">
        <v>15</v>
      </c>
      <c r="D167" s="28"/>
      <c r="E167" s="50"/>
      <c r="F167" s="29"/>
      <c r="G167" s="29"/>
      <c r="H167" s="29"/>
      <c r="I167" s="37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35">
        <v>1</v>
      </c>
      <c r="W167" s="27"/>
      <c r="X167" s="27"/>
      <c r="Y167" s="27"/>
      <c r="Z167" s="27"/>
      <c r="AA167" s="27"/>
      <c r="AB167" s="27"/>
      <c r="AC167" s="27"/>
      <c r="AD167" s="99">
        <v>2</v>
      </c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30">
        <v>3</v>
      </c>
      <c r="BE167" s="27"/>
      <c r="BF167" s="27"/>
      <c r="BG167" s="27"/>
      <c r="BH167" s="27"/>
      <c r="BI167" s="27"/>
      <c r="BJ167" s="59">
        <f t="shared" si="11"/>
        <v>6</v>
      </c>
      <c r="BK167" s="54"/>
    </row>
    <row r="168" spans="1:63" s="2" customFormat="1" ht="18" customHeight="1" thickBot="1">
      <c r="A168" s="7" t="s">
        <v>13</v>
      </c>
      <c r="B168" s="10" t="s">
        <v>14</v>
      </c>
      <c r="C168" s="21" t="s">
        <v>12</v>
      </c>
      <c r="D168" s="28"/>
      <c r="E168" s="50">
        <v>1</v>
      </c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61">
        <f>SUM(E168:BI168)</f>
        <v>1</v>
      </c>
      <c r="BK168" s="54"/>
    </row>
    <row r="169" spans="1:63" s="2" customFormat="1" ht="18" customHeight="1" thickBot="1">
      <c r="A169" s="7" t="s">
        <v>84</v>
      </c>
      <c r="B169" s="10" t="s">
        <v>36</v>
      </c>
      <c r="C169" s="21" t="s">
        <v>9</v>
      </c>
      <c r="D169" s="28"/>
      <c r="E169" s="50"/>
      <c r="F169" s="27"/>
      <c r="G169" s="29"/>
      <c r="H169" s="29"/>
      <c r="I169" s="27"/>
      <c r="J169" s="29">
        <v>1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7"/>
      <c r="X169" s="27">
        <v>4</v>
      </c>
      <c r="Y169" s="27"/>
      <c r="Z169" s="27"/>
      <c r="AA169" s="27"/>
      <c r="AB169" s="27"/>
      <c r="AC169" s="27"/>
      <c r="AD169" s="27">
        <v>4</v>
      </c>
      <c r="AE169" s="27">
        <v>4</v>
      </c>
      <c r="AF169" s="27"/>
      <c r="AG169" s="27"/>
      <c r="AH169" s="27"/>
      <c r="AI169" s="27"/>
      <c r="AJ169" s="27"/>
      <c r="AK169" s="27"/>
      <c r="AL169" s="27"/>
      <c r="AM169" s="27"/>
      <c r="AN169" s="27">
        <v>4</v>
      </c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61">
        <f>SUM(E169:BI169)</f>
        <v>17</v>
      </c>
      <c r="BK169" s="54"/>
    </row>
    <row r="170" spans="1:63" s="2" customFormat="1" ht="18" customHeight="1">
      <c r="A170" s="25" t="s">
        <v>70</v>
      </c>
      <c r="B170" s="26" t="s">
        <v>33</v>
      </c>
      <c r="C170" s="21" t="s">
        <v>12</v>
      </c>
      <c r="D170" s="28"/>
      <c r="E170" s="50"/>
      <c r="F170" s="27"/>
      <c r="G170" s="29"/>
      <c r="H170" s="29"/>
      <c r="I170" s="30">
        <v>3</v>
      </c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59">
        <f t="shared" si="11"/>
        <v>3</v>
      </c>
      <c r="BK170" s="54"/>
    </row>
    <row r="171" spans="1:63" s="2" customFormat="1" ht="18" customHeight="1">
      <c r="A171" s="7" t="s">
        <v>99</v>
      </c>
      <c r="B171" s="10" t="s">
        <v>96</v>
      </c>
      <c r="C171" s="71" t="s">
        <v>52</v>
      </c>
      <c r="D171" s="28">
        <v>1</v>
      </c>
      <c r="E171" s="50"/>
      <c r="F171" s="27"/>
      <c r="G171" s="29"/>
      <c r="H171" s="29"/>
      <c r="I171" s="30"/>
      <c r="J171" s="29"/>
      <c r="K171" s="29">
        <v>3</v>
      </c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7"/>
      <c r="X171" s="27"/>
      <c r="Y171" s="27"/>
      <c r="Z171" s="27"/>
      <c r="AA171" s="27"/>
      <c r="AB171" s="27"/>
      <c r="AC171" s="27"/>
      <c r="AD171" s="27"/>
      <c r="AE171" s="27"/>
      <c r="AF171" s="99"/>
      <c r="AG171" s="27">
        <v>4</v>
      </c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>
        <v>6</v>
      </c>
      <c r="BB171" s="27"/>
      <c r="BC171" s="27"/>
      <c r="BD171" s="27"/>
      <c r="BE171" s="27"/>
      <c r="BF171" s="27"/>
      <c r="BG171" s="27"/>
      <c r="BH171" s="27"/>
      <c r="BI171" s="27"/>
      <c r="BJ171" s="59">
        <f t="shared" si="11"/>
        <v>13</v>
      </c>
      <c r="BK171" s="54" t="s">
        <v>358</v>
      </c>
    </row>
    <row r="172" spans="1:63" s="2" customFormat="1" ht="18" customHeight="1">
      <c r="A172" s="25" t="s">
        <v>355</v>
      </c>
      <c r="B172" s="26" t="s">
        <v>8</v>
      </c>
      <c r="C172" s="71" t="s">
        <v>108</v>
      </c>
      <c r="D172" s="28">
        <v>1</v>
      </c>
      <c r="E172" s="50"/>
      <c r="F172" s="27"/>
      <c r="G172" s="29"/>
      <c r="H172" s="29"/>
      <c r="I172" s="30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7"/>
      <c r="X172" s="27"/>
      <c r="Y172" s="27"/>
      <c r="Z172" s="27"/>
      <c r="AA172" s="27"/>
      <c r="AB172" s="27"/>
      <c r="AC172" s="27"/>
      <c r="AD172" s="27"/>
      <c r="AE172" s="27"/>
      <c r="AF172" s="99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89">
        <v>6</v>
      </c>
      <c r="BB172" s="27"/>
      <c r="BC172" s="27"/>
      <c r="BD172" s="27"/>
      <c r="BE172" s="27"/>
      <c r="BF172" s="27"/>
      <c r="BG172" s="27"/>
      <c r="BH172" s="27"/>
      <c r="BI172" s="27"/>
      <c r="BJ172" s="59">
        <f t="shared" si="11"/>
        <v>6</v>
      </c>
      <c r="BK172" s="54" t="s">
        <v>359</v>
      </c>
    </row>
    <row r="173" spans="1:63" s="2" customFormat="1" ht="18" customHeight="1">
      <c r="A173" s="7" t="s">
        <v>363</v>
      </c>
      <c r="B173" s="10" t="s">
        <v>364</v>
      </c>
      <c r="C173" s="71" t="s">
        <v>108</v>
      </c>
      <c r="D173" s="28">
        <v>1</v>
      </c>
      <c r="E173" s="50"/>
      <c r="F173" s="27"/>
      <c r="G173" s="29"/>
      <c r="H173" s="29"/>
      <c r="I173" s="30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7"/>
      <c r="X173" s="27"/>
      <c r="Y173" s="27"/>
      <c r="Z173" s="27"/>
      <c r="AA173" s="27"/>
      <c r="AB173" s="27"/>
      <c r="AC173" s="27"/>
      <c r="AD173" s="27"/>
      <c r="AE173" s="27"/>
      <c r="AF173" s="99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89"/>
      <c r="BB173" s="89">
        <v>6</v>
      </c>
      <c r="BC173" s="27"/>
      <c r="BD173" s="27"/>
      <c r="BE173" s="27"/>
      <c r="BF173" s="27"/>
      <c r="BG173" s="27"/>
      <c r="BH173" s="27"/>
      <c r="BI173" s="27"/>
      <c r="BJ173" s="59">
        <f t="shared" si="11"/>
        <v>6</v>
      </c>
      <c r="BK173" s="54" t="s">
        <v>365</v>
      </c>
    </row>
    <row r="174" spans="1:63" s="2" customFormat="1" ht="18" customHeight="1">
      <c r="A174" s="7" t="s">
        <v>201</v>
      </c>
      <c r="B174" s="10" t="s">
        <v>47</v>
      </c>
      <c r="C174" s="21" t="s">
        <v>15</v>
      </c>
      <c r="D174" s="28"/>
      <c r="E174" s="50"/>
      <c r="F174" s="27"/>
      <c r="G174" s="29"/>
      <c r="H174" s="29"/>
      <c r="I174" s="30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7"/>
      <c r="X174" s="27"/>
      <c r="Y174" s="27"/>
      <c r="Z174" s="27"/>
      <c r="AA174" s="27"/>
      <c r="AB174" s="30">
        <v>1</v>
      </c>
      <c r="AC174" s="27"/>
      <c r="AD174" s="27"/>
      <c r="AE174" s="99">
        <v>2</v>
      </c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59">
        <f t="shared" si="11"/>
        <v>3</v>
      </c>
      <c r="BK174" s="54"/>
    </row>
    <row r="175" spans="1:63" s="2" customFormat="1" ht="18" customHeight="1">
      <c r="A175" s="7" t="s">
        <v>264</v>
      </c>
      <c r="B175" s="10" t="s">
        <v>174</v>
      </c>
      <c r="C175" s="71" t="s">
        <v>52</v>
      </c>
      <c r="D175" s="28">
        <v>1</v>
      </c>
      <c r="E175" s="50"/>
      <c r="F175" s="27"/>
      <c r="G175" s="29"/>
      <c r="H175" s="29"/>
      <c r="I175" s="30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7"/>
      <c r="X175" s="27"/>
      <c r="Y175" s="27"/>
      <c r="Z175" s="27"/>
      <c r="AA175" s="27"/>
      <c r="AB175" s="30"/>
      <c r="AC175" s="27"/>
      <c r="AD175" s="27"/>
      <c r="AE175" s="99"/>
      <c r="AF175" s="27"/>
      <c r="AG175" s="27"/>
      <c r="AH175" s="27"/>
      <c r="AI175" s="27"/>
      <c r="AJ175" s="27"/>
      <c r="AK175" s="27"/>
      <c r="AL175" s="27"/>
      <c r="AM175" s="27"/>
      <c r="AN175" s="27">
        <v>6</v>
      </c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59">
        <f t="shared" si="11"/>
        <v>6</v>
      </c>
      <c r="BK175" s="54" t="s">
        <v>265</v>
      </c>
    </row>
    <row r="176" spans="1:63" s="2" customFormat="1" ht="18" customHeight="1">
      <c r="A176" s="7" t="s">
        <v>44</v>
      </c>
      <c r="B176" s="10" t="s">
        <v>45</v>
      </c>
      <c r="C176" s="21" t="s">
        <v>15</v>
      </c>
      <c r="D176" s="28"/>
      <c r="E176" s="50"/>
      <c r="F176" s="30">
        <v>1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99">
        <v>2</v>
      </c>
      <c r="AK176" s="99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59">
        <f t="shared" ref="BJ176:BJ211" si="12">SUM(E176:BI176)</f>
        <v>3</v>
      </c>
      <c r="BK176" s="54"/>
    </row>
    <row r="177" spans="1:63" s="2" customFormat="1" ht="18" customHeight="1">
      <c r="A177" s="25" t="s">
        <v>308</v>
      </c>
      <c r="B177" s="26" t="s">
        <v>33</v>
      </c>
      <c r="C177" s="21" t="s">
        <v>31</v>
      </c>
      <c r="D177" s="28"/>
      <c r="E177" s="50"/>
      <c r="F177" s="30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99"/>
      <c r="AK177" s="99"/>
      <c r="AL177" s="27"/>
      <c r="AM177" s="27"/>
      <c r="AN177" s="27"/>
      <c r="AO177" s="27"/>
      <c r="AP177" s="27"/>
      <c r="AQ177" s="27"/>
      <c r="AR177" s="27"/>
      <c r="AS177" s="27">
        <v>1</v>
      </c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>
        <v>2</v>
      </c>
      <c r="BG177" s="27"/>
      <c r="BH177" s="27"/>
      <c r="BI177" s="27"/>
      <c r="BJ177" s="59">
        <f t="shared" si="12"/>
        <v>3</v>
      </c>
      <c r="BK177" s="54"/>
    </row>
    <row r="178" spans="1:63" s="2" customFormat="1" ht="18" customHeight="1">
      <c r="A178" s="7" t="s">
        <v>113</v>
      </c>
      <c r="B178" s="10" t="s">
        <v>114</v>
      </c>
      <c r="C178" s="21" t="s">
        <v>12</v>
      </c>
      <c r="D178" s="28"/>
      <c r="E178" s="50"/>
      <c r="F178" s="30"/>
      <c r="G178" s="29"/>
      <c r="H178" s="29"/>
      <c r="I178" s="29"/>
      <c r="J178" s="29"/>
      <c r="K178" s="29"/>
      <c r="L178" s="29"/>
      <c r="M178" s="77">
        <v>1</v>
      </c>
      <c r="N178" s="77"/>
      <c r="O178" s="29"/>
      <c r="P178" s="29"/>
      <c r="Q178" s="29"/>
      <c r="R178" s="29"/>
      <c r="S178" s="29"/>
      <c r="T178" s="29"/>
      <c r="U178" s="29"/>
      <c r="V178" s="29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59">
        <f t="shared" si="12"/>
        <v>1</v>
      </c>
      <c r="BK178" s="54"/>
    </row>
    <row r="179" spans="1:63" s="2" customFormat="1" ht="18" customHeight="1">
      <c r="A179" s="25" t="s">
        <v>161</v>
      </c>
      <c r="B179" s="26" t="s">
        <v>162</v>
      </c>
      <c r="C179" s="21" t="s">
        <v>12</v>
      </c>
      <c r="D179" s="28"/>
      <c r="E179" s="50"/>
      <c r="F179" s="30"/>
      <c r="G179" s="29"/>
      <c r="H179" s="29"/>
      <c r="I179" s="29"/>
      <c r="J179" s="29"/>
      <c r="K179" s="29"/>
      <c r="L179" s="29"/>
      <c r="M179" s="77"/>
      <c r="N179" s="77"/>
      <c r="O179" s="29"/>
      <c r="P179" s="29"/>
      <c r="Q179" s="29"/>
      <c r="R179" s="29"/>
      <c r="S179" s="29"/>
      <c r="T179" s="29"/>
      <c r="U179" s="29"/>
      <c r="V179" s="29"/>
      <c r="W179" s="89">
        <v>2</v>
      </c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99">
        <v>3</v>
      </c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59">
        <f t="shared" si="12"/>
        <v>5</v>
      </c>
      <c r="BK179" s="54"/>
    </row>
    <row r="180" spans="1:63" s="2" customFormat="1" ht="18" customHeight="1">
      <c r="A180" s="7" t="s">
        <v>224</v>
      </c>
      <c r="B180" s="10" t="s">
        <v>36</v>
      </c>
      <c r="C180" s="21" t="s">
        <v>31</v>
      </c>
      <c r="D180" s="28"/>
      <c r="E180" s="50"/>
      <c r="F180" s="30"/>
      <c r="G180" s="29"/>
      <c r="H180" s="29"/>
      <c r="I180" s="29"/>
      <c r="J180" s="29"/>
      <c r="K180" s="29"/>
      <c r="L180" s="29"/>
      <c r="M180" s="77"/>
      <c r="N180" s="77"/>
      <c r="O180" s="29"/>
      <c r="P180" s="29"/>
      <c r="Q180" s="29"/>
      <c r="R180" s="29"/>
      <c r="S180" s="29"/>
      <c r="T180" s="29"/>
      <c r="U180" s="29"/>
      <c r="V180" s="29"/>
      <c r="W180" s="89"/>
      <c r="X180" s="27"/>
      <c r="Y180" s="27"/>
      <c r="Z180" s="27"/>
      <c r="AA180" s="27"/>
      <c r="AB180" s="27"/>
      <c r="AC180" s="27"/>
      <c r="AD180" s="27"/>
      <c r="AE180" s="27"/>
      <c r="AF180" s="27">
        <v>1</v>
      </c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59">
        <f t="shared" si="12"/>
        <v>1</v>
      </c>
      <c r="BK180" s="54"/>
    </row>
    <row r="181" spans="1:63" s="2" customFormat="1" ht="18" customHeight="1">
      <c r="A181" s="7" t="s">
        <v>42</v>
      </c>
      <c r="B181" s="10" t="s">
        <v>43</v>
      </c>
      <c r="C181" s="21" t="s">
        <v>15</v>
      </c>
      <c r="D181" s="28"/>
      <c r="E181" s="50"/>
      <c r="F181" s="30">
        <v>3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59">
        <f t="shared" si="12"/>
        <v>3</v>
      </c>
      <c r="BK181" s="54"/>
    </row>
    <row r="182" spans="1:63" s="2" customFormat="1" ht="18" customHeight="1">
      <c r="A182" s="7" t="s">
        <v>180</v>
      </c>
      <c r="B182" s="10" t="s">
        <v>38</v>
      </c>
      <c r="C182" s="21" t="s">
        <v>181</v>
      </c>
      <c r="D182" s="28">
        <v>1</v>
      </c>
      <c r="E182" s="50"/>
      <c r="F182" s="30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7"/>
      <c r="X182" s="27"/>
      <c r="Y182" s="27"/>
      <c r="Z182" s="89">
        <v>6</v>
      </c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59">
        <f t="shared" si="12"/>
        <v>6</v>
      </c>
      <c r="BK182" s="54" t="s">
        <v>182</v>
      </c>
    </row>
    <row r="183" spans="1:63" s="2" customFormat="1" ht="18" customHeight="1">
      <c r="A183" s="25" t="s">
        <v>371</v>
      </c>
      <c r="B183" s="26" t="s">
        <v>8</v>
      </c>
      <c r="C183" s="21" t="s">
        <v>12</v>
      </c>
      <c r="D183" s="28"/>
      <c r="E183" s="50"/>
      <c r="F183" s="30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7"/>
      <c r="X183" s="27"/>
      <c r="Y183" s="27"/>
      <c r="Z183" s="89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>
        <v>1</v>
      </c>
      <c r="BD183" s="27"/>
      <c r="BE183" s="27"/>
      <c r="BF183" s="27"/>
      <c r="BG183" s="27"/>
      <c r="BH183" s="27"/>
      <c r="BI183" s="27"/>
      <c r="BJ183" s="59">
        <f t="shared" si="12"/>
        <v>1</v>
      </c>
      <c r="BK183" s="54"/>
    </row>
    <row r="184" spans="1:63" s="2" customFormat="1" ht="18" customHeight="1">
      <c r="A184" s="25" t="s">
        <v>268</v>
      </c>
      <c r="B184" s="26" t="s">
        <v>8</v>
      </c>
      <c r="C184" s="21" t="s">
        <v>9</v>
      </c>
      <c r="D184" s="28">
        <v>1</v>
      </c>
      <c r="E184" s="50"/>
      <c r="F184" s="30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7"/>
      <c r="X184" s="27"/>
      <c r="Y184" s="27"/>
      <c r="Z184" s="89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>
        <v>6</v>
      </c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59">
        <f t="shared" si="12"/>
        <v>6</v>
      </c>
      <c r="BK184" s="54"/>
    </row>
    <row r="185" spans="1:63" s="2" customFormat="1" ht="18" customHeight="1">
      <c r="A185" s="25" t="s">
        <v>219</v>
      </c>
      <c r="B185" s="26" t="s">
        <v>33</v>
      </c>
      <c r="C185" s="21" t="s">
        <v>31</v>
      </c>
      <c r="D185" s="28"/>
      <c r="E185" s="50"/>
      <c r="F185" s="30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7"/>
      <c r="X185" s="27"/>
      <c r="Y185" s="27"/>
      <c r="Z185" s="89"/>
      <c r="AA185" s="27"/>
      <c r="AB185" s="27"/>
      <c r="AC185" s="27"/>
      <c r="AD185" s="27"/>
      <c r="AE185" s="27">
        <v>2</v>
      </c>
      <c r="AF185" s="27"/>
      <c r="AG185" s="27"/>
      <c r="AH185" s="27"/>
      <c r="AI185" s="27">
        <v>2</v>
      </c>
      <c r="AJ185" s="27"/>
      <c r="AK185" s="27"/>
      <c r="AL185" s="27"/>
      <c r="AM185" s="27"/>
      <c r="AN185" s="27"/>
      <c r="AO185" s="27"/>
      <c r="AP185" s="27">
        <v>3</v>
      </c>
      <c r="AQ185" s="27"/>
      <c r="AR185" s="27"/>
      <c r="AS185" s="27">
        <v>4</v>
      </c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59">
        <f t="shared" si="12"/>
        <v>11</v>
      </c>
      <c r="BK185" s="54"/>
    </row>
    <row r="186" spans="1:63" s="2" customFormat="1" ht="18" customHeight="1">
      <c r="A186" s="7" t="s">
        <v>269</v>
      </c>
      <c r="B186" s="10" t="s">
        <v>270</v>
      </c>
      <c r="C186" s="21" t="s">
        <v>9</v>
      </c>
      <c r="D186" s="28"/>
      <c r="E186" s="50"/>
      <c r="F186" s="30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7"/>
      <c r="X186" s="27"/>
      <c r="Y186" s="27"/>
      <c r="Z186" s="89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>
        <v>4</v>
      </c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59">
        <f t="shared" si="12"/>
        <v>4</v>
      </c>
      <c r="BK186" s="54"/>
    </row>
    <row r="187" spans="1:63" s="2" customFormat="1" ht="18" customHeight="1">
      <c r="A187" s="7" t="s">
        <v>39</v>
      </c>
      <c r="B187" s="10" t="s">
        <v>40</v>
      </c>
      <c r="C187" s="71" t="s">
        <v>256</v>
      </c>
      <c r="D187" s="74">
        <v>4</v>
      </c>
      <c r="E187" s="50"/>
      <c r="F187" s="50">
        <v>6</v>
      </c>
      <c r="G187" s="29"/>
      <c r="H187" s="29"/>
      <c r="I187" s="29"/>
      <c r="J187" s="35">
        <v>4</v>
      </c>
      <c r="K187" s="29"/>
      <c r="L187" s="29"/>
      <c r="M187" s="29"/>
      <c r="N187" s="29"/>
      <c r="O187" s="29"/>
      <c r="P187" s="29"/>
      <c r="Q187" s="84">
        <v>6</v>
      </c>
      <c r="R187" s="37">
        <v>3</v>
      </c>
      <c r="S187" s="29"/>
      <c r="T187" s="29"/>
      <c r="U187" s="29"/>
      <c r="V187" s="29"/>
      <c r="W187" s="89">
        <v>3</v>
      </c>
      <c r="X187" s="27"/>
      <c r="Y187" s="27"/>
      <c r="Z187" s="27"/>
      <c r="AA187" s="27"/>
      <c r="AB187" s="30">
        <v>6</v>
      </c>
      <c r="AC187" s="27"/>
      <c r="AD187" s="27"/>
      <c r="AE187" s="27"/>
      <c r="AF187" s="27"/>
      <c r="AG187" s="27"/>
      <c r="AH187" s="27"/>
      <c r="AI187" s="99">
        <v>1</v>
      </c>
      <c r="AJ187" s="27"/>
      <c r="AK187" s="27"/>
      <c r="AL187" s="99">
        <v>6</v>
      </c>
      <c r="AM187" s="99"/>
      <c r="AN187" s="27"/>
      <c r="AO187" s="99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59">
        <f t="shared" si="12"/>
        <v>35</v>
      </c>
      <c r="BK187" s="54" t="s">
        <v>260</v>
      </c>
    </row>
    <row r="188" spans="1:63" s="2" customFormat="1" ht="18" customHeight="1">
      <c r="A188" s="25" t="s">
        <v>32</v>
      </c>
      <c r="B188" s="26" t="s">
        <v>33</v>
      </c>
      <c r="C188" s="21" t="s">
        <v>31</v>
      </c>
      <c r="D188" s="28"/>
      <c r="E188" s="27"/>
      <c r="F188" s="29">
        <v>4</v>
      </c>
      <c r="G188" s="29"/>
      <c r="H188" s="29"/>
      <c r="I188" s="29">
        <v>3</v>
      </c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59">
        <f t="shared" si="12"/>
        <v>7</v>
      </c>
      <c r="BK188" s="24"/>
    </row>
    <row r="189" spans="1:63" s="2" customFormat="1" ht="18" customHeight="1">
      <c r="A189" s="25" t="s">
        <v>257</v>
      </c>
      <c r="B189" s="26" t="s">
        <v>8</v>
      </c>
      <c r="C189" s="21" t="s">
        <v>15</v>
      </c>
      <c r="D189" s="28">
        <v>1</v>
      </c>
      <c r="E189" s="27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35">
        <v>4</v>
      </c>
      <c r="AM189" s="35"/>
      <c r="AN189" s="29"/>
      <c r="AO189" s="35">
        <v>6</v>
      </c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37">
        <v>3</v>
      </c>
      <c r="BD189" s="29"/>
      <c r="BE189" s="29"/>
      <c r="BF189" s="29"/>
      <c r="BG189" s="29"/>
      <c r="BH189" s="29"/>
      <c r="BI189" s="29"/>
      <c r="BJ189" s="59">
        <f t="shared" si="12"/>
        <v>13</v>
      </c>
      <c r="BK189" s="24" t="s">
        <v>275</v>
      </c>
    </row>
    <row r="190" spans="1:63" s="2" customFormat="1" ht="18" customHeight="1">
      <c r="A190" s="7" t="s">
        <v>294</v>
      </c>
      <c r="B190" s="10" t="s">
        <v>295</v>
      </c>
      <c r="C190" s="21" t="s">
        <v>12</v>
      </c>
      <c r="D190" s="28" t="s">
        <v>231</v>
      </c>
      <c r="E190" s="27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35"/>
      <c r="AM190" s="35"/>
      <c r="AN190" s="29"/>
      <c r="AO190" s="35"/>
      <c r="AP190" s="29"/>
      <c r="AQ190" s="29"/>
      <c r="AR190" s="29"/>
      <c r="AS190" s="29"/>
      <c r="AT190" s="37">
        <v>3</v>
      </c>
      <c r="AU190" s="29"/>
      <c r="AV190" s="29"/>
      <c r="AW190" s="29"/>
      <c r="AX190" s="35">
        <v>1</v>
      </c>
      <c r="AY190" s="35"/>
      <c r="AZ190" s="29"/>
      <c r="BA190" s="29"/>
      <c r="BB190" s="29"/>
      <c r="BC190" s="37">
        <v>4</v>
      </c>
      <c r="BD190" s="29"/>
      <c r="BE190" s="29"/>
      <c r="BF190" s="29"/>
      <c r="BG190" s="29"/>
      <c r="BH190" s="29"/>
      <c r="BI190" s="29"/>
      <c r="BJ190" s="59">
        <f t="shared" si="12"/>
        <v>8</v>
      </c>
      <c r="BK190" s="24"/>
    </row>
    <row r="191" spans="1:63" s="2" customFormat="1" ht="18" customHeight="1">
      <c r="A191" s="25" t="s">
        <v>233</v>
      </c>
      <c r="B191" s="26" t="s">
        <v>18</v>
      </c>
      <c r="C191" s="21" t="s">
        <v>9</v>
      </c>
      <c r="D191" s="28"/>
      <c r="E191" s="27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>
        <v>1</v>
      </c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59">
        <f t="shared" si="12"/>
        <v>1</v>
      </c>
      <c r="BK191" s="24"/>
    </row>
    <row r="192" spans="1:63" s="2" customFormat="1" ht="18" customHeight="1">
      <c r="A192" s="25" t="s">
        <v>69</v>
      </c>
      <c r="B192" s="26" t="s">
        <v>33</v>
      </c>
      <c r="C192" s="21" t="s">
        <v>12</v>
      </c>
      <c r="D192" s="28"/>
      <c r="E192" s="27"/>
      <c r="F192" s="29"/>
      <c r="G192" s="29"/>
      <c r="H192" s="29"/>
      <c r="I192" s="37">
        <v>4</v>
      </c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95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59">
        <f t="shared" si="12"/>
        <v>4</v>
      </c>
      <c r="BK192" s="24"/>
    </row>
    <row r="193" spans="1:63" s="2" customFormat="1" ht="18" customHeight="1">
      <c r="A193" s="25" t="s">
        <v>384</v>
      </c>
      <c r="B193" s="26" t="s">
        <v>8</v>
      </c>
      <c r="C193" s="21" t="s">
        <v>9</v>
      </c>
      <c r="D193" s="28"/>
      <c r="E193" s="27"/>
      <c r="F193" s="29"/>
      <c r="G193" s="29"/>
      <c r="H193" s="29"/>
      <c r="I193" s="37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95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>
        <v>3</v>
      </c>
      <c r="BG193" s="29"/>
      <c r="BH193" s="29"/>
      <c r="BI193" s="29"/>
      <c r="BJ193" s="59">
        <f t="shared" si="12"/>
        <v>3</v>
      </c>
      <c r="BK193" s="24"/>
    </row>
    <row r="194" spans="1:63" s="2" customFormat="1" ht="18" customHeight="1">
      <c r="A194" s="25" t="s">
        <v>334</v>
      </c>
      <c r="B194" s="26" t="s">
        <v>8</v>
      </c>
      <c r="C194" s="21" t="s">
        <v>12</v>
      </c>
      <c r="D194" s="28"/>
      <c r="E194" s="27"/>
      <c r="F194" s="29"/>
      <c r="G194" s="29"/>
      <c r="H194" s="29"/>
      <c r="I194" s="37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95"/>
      <c r="AU194" s="29"/>
      <c r="AV194" s="29"/>
      <c r="AW194" s="29"/>
      <c r="AX194" s="35">
        <v>2</v>
      </c>
      <c r="AY194" s="35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59">
        <f t="shared" si="12"/>
        <v>2</v>
      </c>
      <c r="BK194" s="24"/>
    </row>
    <row r="195" spans="1:63" s="2" customFormat="1" ht="18" customHeight="1">
      <c r="A195" s="7" t="s">
        <v>319</v>
      </c>
      <c r="B195" s="10" t="s">
        <v>30</v>
      </c>
      <c r="C195" s="21" t="s">
        <v>12</v>
      </c>
      <c r="D195" s="28"/>
      <c r="E195" s="27"/>
      <c r="F195" s="29"/>
      <c r="G195" s="29"/>
      <c r="H195" s="29"/>
      <c r="I195" s="37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95"/>
      <c r="AU195" s="29"/>
      <c r="AV195" s="37">
        <v>1</v>
      </c>
      <c r="AW195" s="29"/>
      <c r="AX195" s="29"/>
      <c r="AY195" s="29"/>
      <c r="AZ195" s="29"/>
      <c r="BA195" s="29"/>
      <c r="BB195" s="37">
        <v>3</v>
      </c>
      <c r="BC195" s="29"/>
      <c r="BD195" s="29"/>
      <c r="BE195" s="29"/>
      <c r="BF195" s="29"/>
      <c r="BG195" s="29"/>
      <c r="BH195" s="29"/>
      <c r="BI195" s="29"/>
      <c r="BJ195" s="59">
        <f t="shared" si="12"/>
        <v>4</v>
      </c>
      <c r="BK195" s="24"/>
    </row>
    <row r="196" spans="1:63" s="2" customFormat="1" ht="18" customHeight="1">
      <c r="A196" s="7" t="s">
        <v>306</v>
      </c>
      <c r="B196" s="10" t="s">
        <v>307</v>
      </c>
      <c r="C196" s="21" t="s">
        <v>9</v>
      </c>
      <c r="D196" s="28"/>
      <c r="E196" s="27"/>
      <c r="F196" s="29"/>
      <c r="G196" s="29"/>
      <c r="H196" s="29"/>
      <c r="I196" s="37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>
        <v>2</v>
      </c>
      <c r="AT196" s="95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59">
        <f t="shared" si="12"/>
        <v>2</v>
      </c>
      <c r="BK196" s="24"/>
    </row>
    <row r="197" spans="1:63" s="2" customFormat="1" ht="18" customHeight="1">
      <c r="A197" s="25" t="s">
        <v>388</v>
      </c>
      <c r="B197" s="26" t="s">
        <v>33</v>
      </c>
      <c r="C197" s="21" t="s">
        <v>15</v>
      </c>
      <c r="D197" s="28"/>
      <c r="E197" s="27"/>
      <c r="F197" s="29"/>
      <c r="G197" s="29"/>
      <c r="H197" s="29"/>
      <c r="I197" s="37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95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113">
        <v>1</v>
      </c>
      <c r="BG197" s="29"/>
      <c r="BH197" s="29"/>
      <c r="BI197" s="29"/>
      <c r="BJ197" s="59">
        <f t="shared" si="12"/>
        <v>1</v>
      </c>
      <c r="BK197" s="24"/>
    </row>
    <row r="198" spans="1:63" s="2" customFormat="1" ht="18" customHeight="1">
      <c r="A198" s="7" t="s">
        <v>276</v>
      </c>
      <c r="B198" s="10" t="s">
        <v>251</v>
      </c>
      <c r="C198" s="21" t="s">
        <v>15</v>
      </c>
      <c r="D198" s="28"/>
      <c r="E198" s="27"/>
      <c r="F198" s="29"/>
      <c r="G198" s="29"/>
      <c r="H198" s="29"/>
      <c r="I198" s="37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37">
        <v>3</v>
      </c>
      <c r="AP198" s="29"/>
      <c r="AQ198" s="29"/>
      <c r="AR198" s="29"/>
      <c r="AS198" s="29"/>
      <c r="AT198" s="95">
        <v>4</v>
      </c>
      <c r="AU198" s="29"/>
      <c r="AV198" s="29"/>
      <c r="AW198" s="29"/>
      <c r="AX198" s="29"/>
      <c r="AY198" s="29"/>
      <c r="AZ198" s="37">
        <v>3</v>
      </c>
      <c r="BA198" s="37"/>
      <c r="BB198" s="29"/>
      <c r="BC198" s="29"/>
      <c r="BD198" s="29"/>
      <c r="BE198" s="29"/>
      <c r="BF198" s="29"/>
      <c r="BG198" s="29"/>
      <c r="BH198" s="29"/>
      <c r="BI198" s="29"/>
      <c r="BJ198" s="59">
        <f t="shared" si="12"/>
        <v>10</v>
      </c>
      <c r="BK198" s="24"/>
    </row>
    <row r="199" spans="1:63" s="2" customFormat="1" ht="18" customHeight="1">
      <c r="A199" s="7" t="s">
        <v>56</v>
      </c>
      <c r="B199" s="10" t="s">
        <v>57</v>
      </c>
      <c r="C199" s="21" t="s">
        <v>12</v>
      </c>
      <c r="D199" s="28">
        <v>1</v>
      </c>
      <c r="E199" s="27"/>
      <c r="F199" s="29"/>
      <c r="G199" s="29"/>
      <c r="H199" s="37">
        <v>4</v>
      </c>
      <c r="I199" s="29"/>
      <c r="J199" s="29"/>
      <c r="K199" s="77">
        <v>4</v>
      </c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95">
        <v>2</v>
      </c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95">
        <v>4</v>
      </c>
      <c r="AS199" s="29"/>
      <c r="AT199" s="29"/>
      <c r="AU199" s="95">
        <v>3</v>
      </c>
      <c r="AV199" s="29"/>
      <c r="AW199" s="29"/>
      <c r="AX199" s="29"/>
      <c r="AY199" s="29"/>
      <c r="AZ199" s="29"/>
      <c r="BA199" s="29"/>
      <c r="BB199" s="29"/>
      <c r="BC199" s="29"/>
      <c r="BD199" s="29"/>
      <c r="BE199" s="35">
        <v>6</v>
      </c>
      <c r="BF199" s="35"/>
      <c r="BG199" s="35"/>
      <c r="BH199" s="29"/>
      <c r="BI199" s="29"/>
      <c r="BJ199" s="59">
        <f t="shared" si="12"/>
        <v>23</v>
      </c>
      <c r="BK199" s="24"/>
    </row>
    <row r="200" spans="1:63" s="2" customFormat="1" ht="18" customHeight="1">
      <c r="A200" s="7" t="s">
        <v>97</v>
      </c>
      <c r="B200" s="10" t="s">
        <v>57</v>
      </c>
      <c r="C200" s="21" t="s">
        <v>12</v>
      </c>
      <c r="D200" s="28"/>
      <c r="E200" s="27"/>
      <c r="F200" s="29"/>
      <c r="G200" s="29"/>
      <c r="H200" s="37"/>
      <c r="I200" s="29"/>
      <c r="J200" s="29"/>
      <c r="K200" s="77">
        <v>1</v>
      </c>
      <c r="L200" s="29"/>
      <c r="M200" s="77">
        <v>3</v>
      </c>
      <c r="N200" s="77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95">
        <v>3</v>
      </c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95">
        <v>4</v>
      </c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59">
        <f t="shared" si="12"/>
        <v>11</v>
      </c>
      <c r="BK200" s="24"/>
    </row>
    <row r="201" spans="1:63" s="2" customFormat="1" ht="18" customHeight="1">
      <c r="A201" s="7" t="s">
        <v>387</v>
      </c>
      <c r="B201" s="10" t="s">
        <v>33</v>
      </c>
      <c r="C201" s="21" t="s">
        <v>12</v>
      </c>
      <c r="D201" s="28"/>
      <c r="E201" s="27"/>
      <c r="F201" s="29"/>
      <c r="G201" s="29"/>
      <c r="H201" s="37"/>
      <c r="I201" s="29"/>
      <c r="J201" s="29"/>
      <c r="K201" s="77"/>
      <c r="L201" s="29"/>
      <c r="M201" s="77"/>
      <c r="N201" s="77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95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95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113">
        <v>3</v>
      </c>
      <c r="BG201" s="29"/>
      <c r="BH201" s="29"/>
      <c r="BI201" s="29"/>
      <c r="BJ201" s="59">
        <f t="shared" si="12"/>
        <v>3</v>
      </c>
      <c r="BK201" s="24"/>
    </row>
    <row r="202" spans="1:63" s="2" customFormat="1" ht="18" customHeight="1">
      <c r="A202" s="7" t="s">
        <v>169</v>
      </c>
      <c r="B202" s="10" t="s">
        <v>49</v>
      </c>
      <c r="C202" s="21" t="s">
        <v>9</v>
      </c>
      <c r="D202" s="28"/>
      <c r="E202" s="27"/>
      <c r="F202" s="29"/>
      <c r="G202" s="29"/>
      <c r="H202" s="37"/>
      <c r="I202" s="29"/>
      <c r="J202" s="29"/>
      <c r="K202" s="77"/>
      <c r="L202" s="29"/>
      <c r="M202" s="77"/>
      <c r="N202" s="77"/>
      <c r="O202" s="29"/>
      <c r="P202" s="29"/>
      <c r="Q202" s="29"/>
      <c r="R202" s="29"/>
      <c r="S202" s="29"/>
      <c r="T202" s="29"/>
      <c r="U202" s="29"/>
      <c r="V202" s="29"/>
      <c r="W202" s="29"/>
      <c r="X202" s="29">
        <v>3</v>
      </c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59">
        <f t="shared" si="12"/>
        <v>3</v>
      </c>
      <c r="BK202" s="24"/>
    </row>
    <row r="203" spans="1:63" s="2" customFormat="1" ht="18" customHeight="1">
      <c r="A203" s="25" t="s">
        <v>333</v>
      </c>
      <c r="B203" s="26" t="s">
        <v>328</v>
      </c>
      <c r="C203" s="21" t="s">
        <v>12</v>
      </c>
      <c r="D203" s="28"/>
      <c r="E203" s="27"/>
      <c r="F203" s="29"/>
      <c r="G203" s="29"/>
      <c r="H203" s="37"/>
      <c r="I203" s="29"/>
      <c r="J203" s="29"/>
      <c r="K203" s="77"/>
      <c r="L203" s="29"/>
      <c r="M203" s="77"/>
      <c r="N203" s="77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35">
        <v>4</v>
      </c>
      <c r="AY203" s="35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59">
        <f t="shared" si="12"/>
        <v>4</v>
      </c>
      <c r="BK203" s="24"/>
    </row>
    <row r="204" spans="1:63" s="2" customFormat="1" ht="18" customHeight="1">
      <c r="A204" s="25" t="s">
        <v>329</v>
      </c>
      <c r="B204" s="26" t="s">
        <v>330</v>
      </c>
      <c r="C204" s="21" t="s">
        <v>31</v>
      </c>
      <c r="D204" s="28"/>
      <c r="E204" s="27"/>
      <c r="F204" s="29"/>
      <c r="G204" s="29"/>
      <c r="H204" s="37"/>
      <c r="I204" s="29"/>
      <c r="J204" s="29"/>
      <c r="K204" s="77"/>
      <c r="L204" s="29"/>
      <c r="M204" s="77"/>
      <c r="N204" s="77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>
        <v>3</v>
      </c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59">
        <f t="shared" si="12"/>
        <v>3</v>
      </c>
      <c r="BK204" s="24"/>
    </row>
    <row r="205" spans="1:63" s="2" customFormat="1" ht="18" customHeight="1">
      <c r="A205" s="25" t="s">
        <v>391</v>
      </c>
      <c r="B205" s="26" t="s">
        <v>8</v>
      </c>
      <c r="C205" s="21" t="s">
        <v>9</v>
      </c>
      <c r="D205" s="28"/>
      <c r="E205" s="27"/>
      <c r="F205" s="29"/>
      <c r="G205" s="29"/>
      <c r="H205" s="37"/>
      <c r="I205" s="29"/>
      <c r="J205" s="29"/>
      <c r="K205" s="77"/>
      <c r="L205" s="29"/>
      <c r="M205" s="77"/>
      <c r="N205" s="77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>
        <v>4</v>
      </c>
      <c r="BH205" s="29"/>
      <c r="BI205" s="29"/>
      <c r="BJ205" s="59">
        <f t="shared" si="12"/>
        <v>4</v>
      </c>
      <c r="BK205" s="24"/>
    </row>
    <row r="206" spans="1:63" s="2" customFormat="1" ht="18" customHeight="1">
      <c r="A206" s="7" t="s">
        <v>81</v>
      </c>
      <c r="B206" s="10" t="s">
        <v>40</v>
      </c>
      <c r="C206" s="21" t="s">
        <v>31</v>
      </c>
      <c r="D206" s="28"/>
      <c r="E206" s="27"/>
      <c r="F206" s="29"/>
      <c r="G206" s="29"/>
      <c r="H206" s="29"/>
      <c r="I206" s="29"/>
      <c r="J206" s="29">
        <v>3</v>
      </c>
      <c r="K206" s="29"/>
      <c r="L206" s="29"/>
      <c r="M206" s="29"/>
      <c r="N206" s="29"/>
      <c r="O206" s="29">
        <v>2</v>
      </c>
      <c r="P206" s="29">
        <v>1</v>
      </c>
      <c r="Q206" s="29">
        <v>3</v>
      </c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59">
        <f t="shared" si="12"/>
        <v>9</v>
      </c>
      <c r="BK206" s="24"/>
    </row>
    <row r="207" spans="1:63" s="2" customFormat="1" ht="18" customHeight="1">
      <c r="A207" s="7" t="s">
        <v>175</v>
      </c>
      <c r="B207" s="10" t="s">
        <v>132</v>
      </c>
      <c r="C207" s="21" t="s">
        <v>12</v>
      </c>
      <c r="D207" s="28"/>
      <c r="E207" s="27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76">
        <v>1</v>
      </c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59">
        <f t="shared" si="12"/>
        <v>1</v>
      </c>
      <c r="BK207" s="24"/>
    </row>
    <row r="208" spans="1:63" s="2" customFormat="1" ht="18" customHeight="1">
      <c r="A208" s="7" t="s">
        <v>215</v>
      </c>
      <c r="B208" s="10" t="s">
        <v>216</v>
      </c>
      <c r="C208" s="21" t="s">
        <v>9</v>
      </c>
      <c r="D208" s="28"/>
      <c r="E208" s="27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76"/>
      <c r="Y208" s="29"/>
      <c r="Z208" s="29"/>
      <c r="AA208" s="29"/>
      <c r="AB208" s="29"/>
      <c r="AC208" s="29"/>
      <c r="AD208" s="29">
        <v>2</v>
      </c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59">
        <f t="shared" si="12"/>
        <v>2</v>
      </c>
      <c r="BK208" s="24"/>
    </row>
    <row r="209" spans="1:63" s="2" customFormat="1" ht="18" customHeight="1">
      <c r="A209" s="7" t="s">
        <v>191</v>
      </c>
      <c r="B209" s="10" t="s">
        <v>40</v>
      </c>
      <c r="C209" s="21" t="s">
        <v>31</v>
      </c>
      <c r="D209" s="28"/>
      <c r="E209" s="27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76"/>
      <c r="Y209" s="29">
        <v>2</v>
      </c>
      <c r="Z209" s="29"/>
      <c r="AA209" s="29"/>
      <c r="AB209" s="29">
        <v>4</v>
      </c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>
        <v>2</v>
      </c>
      <c r="BE209" s="29"/>
      <c r="BF209" s="29"/>
      <c r="BG209" s="29"/>
      <c r="BH209" s="29"/>
      <c r="BI209" s="29"/>
      <c r="BJ209" s="59">
        <f t="shared" si="12"/>
        <v>8</v>
      </c>
      <c r="BK209" s="24"/>
    </row>
    <row r="210" spans="1:63" s="2" customFormat="1" ht="18" customHeight="1">
      <c r="A210" s="7" t="s">
        <v>158</v>
      </c>
      <c r="B210" s="10" t="s">
        <v>30</v>
      </c>
      <c r="C210" s="71" t="s">
        <v>52</v>
      </c>
      <c r="D210" s="28">
        <v>1</v>
      </c>
      <c r="E210" s="27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>
        <v>4</v>
      </c>
      <c r="W210" s="29">
        <v>4</v>
      </c>
      <c r="X210" s="29"/>
      <c r="Y210" s="29"/>
      <c r="Z210" s="29"/>
      <c r="AA210" s="29"/>
      <c r="AB210" s="29"/>
      <c r="AC210" s="29"/>
      <c r="AD210" s="29">
        <v>6</v>
      </c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59">
        <f t="shared" si="12"/>
        <v>14</v>
      </c>
      <c r="BK210" s="66" t="s">
        <v>204</v>
      </c>
    </row>
    <row r="211" spans="1:63" s="2" customFormat="1" ht="18" customHeight="1" thickBot="1">
      <c r="A211" s="7" t="s">
        <v>125</v>
      </c>
      <c r="B211" s="10" t="s">
        <v>40</v>
      </c>
      <c r="C211" s="8" t="s">
        <v>9</v>
      </c>
      <c r="D211" s="28"/>
      <c r="E211" s="27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>
        <v>3</v>
      </c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59">
        <f t="shared" si="12"/>
        <v>3</v>
      </c>
      <c r="BK211" s="3"/>
    </row>
    <row r="212" spans="1:63" s="2" customFormat="1" ht="18" customHeight="1" thickBot="1">
      <c r="A212" s="7"/>
      <c r="B212" s="10"/>
      <c r="C212" s="8"/>
      <c r="D212" s="28"/>
      <c r="E212" s="27"/>
      <c r="F212" s="29"/>
      <c r="G212" s="37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38"/>
      <c r="BK212" s="3"/>
    </row>
    <row r="213" spans="1:63" s="2" customFormat="1" ht="18" customHeight="1" thickBot="1">
      <c r="A213" s="7"/>
      <c r="B213" s="10"/>
      <c r="C213" s="8"/>
      <c r="D213" s="28"/>
      <c r="E213" s="30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38"/>
      <c r="BK213" s="3"/>
    </row>
    <row r="214" spans="1:63" s="2" customFormat="1" ht="18" customHeight="1" thickBot="1">
      <c r="A214" s="7"/>
      <c r="B214" s="10"/>
      <c r="C214" s="8"/>
      <c r="D214" s="28"/>
      <c r="E214" s="30"/>
      <c r="F214" s="36"/>
      <c r="G214" s="36"/>
      <c r="H214" s="36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38"/>
      <c r="BK214" s="3"/>
    </row>
    <row r="215" spans="1:63" s="2" customFormat="1" ht="18" customHeight="1" thickBot="1">
      <c r="A215" s="7"/>
      <c r="B215" s="10"/>
      <c r="C215" s="8"/>
      <c r="D215" s="28"/>
      <c r="E215" s="30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38"/>
      <c r="BK215" s="3"/>
    </row>
    <row r="216" spans="1:63" s="2" customFormat="1" ht="18" customHeight="1" thickBot="1">
      <c r="A216" s="7"/>
      <c r="B216" s="10"/>
      <c r="C216" s="8"/>
      <c r="D216" s="28"/>
      <c r="E216" s="27"/>
      <c r="F216" s="36"/>
      <c r="G216" s="36"/>
      <c r="H216" s="36"/>
      <c r="I216" s="36"/>
      <c r="J216" s="36"/>
      <c r="K216" s="29"/>
      <c r="L216" s="29"/>
      <c r="M216" s="29"/>
      <c r="N216" s="29"/>
      <c r="O216" s="29"/>
      <c r="P216" s="29"/>
      <c r="Q216" s="29"/>
      <c r="R216" s="35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38"/>
      <c r="BK216" s="3"/>
    </row>
    <row r="217" spans="1:63" s="2" customFormat="1" ht="18" customHeight="1" thickBot="1">
      <c r="A217" s="7"/>
      <c r="B217" s="10"/>
      <c r="C217" s="8"/>
      <c r="D217" s="28"/>
      <c r="E217" s="27"/>
      <c r="F217" s="36"/>
      <c r="G217" s="36"/>
      <c r="H217" s="36"/>
      <c r="I217" s="36"/>
      <c r="J217" s="36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38"/>
      <c r="BK217" s="3"/>
    </row>
    <row r="218" spans="1:63" s="2" customFormat="1" ht="18" customHeight="1" thickBot="1">
      <c r="A218" s="7"/>
      <c r="B218" s="10"/>
      <c r="C218" s="8"/>
      <c r="D218" s="28"/>
      <c r="E218" s="27"/>
      <c r="F218" s="36"/>
      <c r="G218" s="36"/>
      <c r="H218" s="36"/>
      <c r="I218" s="36"/>
      <c r="J218" s="36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38"/>
      <c r="BK218" s="3"/>
    </row>
    <row r="219" spans="1:63" s="2" customFormat="1" ht="18" customHeight="1" thickBot="1">
      <c r="A219" s="7"/>
      <c r="B219" s="10"/>
      <c r="C219" s="8"/>
      <c r="D219" s="28"/>
      <c r="E219" s="27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38"/>
      <c r="BK219" s="3"/>
    </row>
    <row r="220" spans="1:63" s="2" customFormat="1" ht="18" customHeight="1" thickBot="1">
      <c r="A220" s="7"/>
      <c r="B220" s="10"/>
      <c r="C220" s="8"/>
      <c r="D220" s="28"/>
      <c r="E220" s="27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38"/>
      <c r="BK220" s="3"/>
    </row>
    <row r="221" spans="1:63" s="2" customFormat="1" ht="18" customHeight="1" thickBot="1">
      <c r="A221" s="7"/>
      <c r="B221" s="10"/>
      <c r="C221" s="8"/>
      <c r="D221" s="28"/>
      <c r="E221" s="27"/>
      <c r="F221" s="36"/>
      <c r="G221" s="36"/>
      <c r="H221" s="36"/>
      <c r="I221" s="36"/>
      <c r="J221" s="36"/>
      <c r="K221" s="29"/>
      <c r="L221" s="29"/>
      <c r="M221" s="29"/>
      <c r="N221" s="29"/>
      <c r="O221" s="29"/>
      <c r="P221" s="29"/>
      <c r="Q221" s="29"/>
      <c r="R221" s="35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38"/>
      <c r="BK221" s="24"/>
    </row>
    <row r="222" spans="1:63" s="2" customFormat="1" ht="18" customHeight="1" thickBot="1">
      <c r="A222" s="7"/>
      <c r="B222" s="10"/>
      <c r="C222" s="8"/>
      <c r="D222" s="28"/>
      <c r="E222" s="27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38"/>
      <c r="BK222" s="3"/>
    </row>
    <row r="223" spans="1:63" s="2" customFormat="1" ht="18" customHeight="1" thickBot="1">
      <c r="A223" s="7"/>
      <c r="B223" s="10"/>
      <c r="C223" s="8"/>
      <c r="D223" s="28"/>
      <c r="E223" s="27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38"/>
      <c r="BK223" s="24"/>
    </row>
    <row r="224" spans="1:63" s="2" customFormat="1" ht="18" customHeight="1" thickBot="1">
      <c r="A224" s="7"/>
      <c r="B224" s="10"/>
      <c r="C224" s="8"/>
      <c r="D224" s="28"/>
      <c r="E224" s="27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38"/>
      <c r="BK224" s="24"/>
    </row>
    <row r="225" spans="1:63" s="2" customFormat="1" ht="18" customHeight="1" thickBot="1">
      <c r="A225" s="7"/>
      <c r="B225" s="10"/>
      <c r="C225" s="8"/>
      <c r="D225" s="28"/>
      <c r="E225" s="27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38"/>
      <c r="BK225" s="24"/>
    </row>
    <row r="226" spans="1:63" s="2" customFormat="1" ht="18" customHeight="1" thickBot="1">
      <c r="A226" s="7"/>
      <c r="B226" s="10"/>
      <c r="C226" s="8"/>
      <c r="D226" s="28"/>
      <c r="E226" s="27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38"/>
      <c r="BK226" s="24"/>
    </row>
    <row r="227" spans="1:63" s="2" customFormat="1" ht="18" customHeight="1" thickBot="1">
      <c r="A227" s="7"/>
      <c r="B227" s="10"/>
      <c r="C227" s="8"/>
      <c r="D227" s="28"/>
      <c r="E227" s="27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38"/>
      <c r="BK227" s="24"/>
    </row>
    <row r="228" spans="1:63" s="2" customFormat="1" ht="18" customHeight="1" thickBot="1">
      <c r="A228" s="7"/>
      <c r="B228" s="10"/>
      <c r="C228" s="8"/>
      <c r="D228" s="28"/>
      <c r="E228" s="27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38"/>
      <c r="BK228" s="24"/>
    </row>
    <row r="229" spans="1:63" s="2" customFormat="1" ht="18" customHeight="1" thickBot="1">
      <c r="A229" s="7"/>
      <c r="B229" s="10"/>
      <c r="C229" s="8"/>
      <c r="D229" s="28"/>
      <c r="E229" s="27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38"/>
      <c r="BK229" s="24"/>
    </row>
    <row r="230" spans="1:63" s="2" customFormat="1" ht="18" customHeight="1" thickBot="1">
      <c r="A230" s="7"/>
      <c r="B230" s="10"/>
      <c r="C230" s="8"/>
      <c r="D230" s="28"/>
      <c r="E230" s="27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38"/>
      <c r="BK230" s="24"/>
    </row>
    <row r="231" spans="1:63" s="2" customFormat="1" ht="18" customHeight="1" thickBot="1">
      <c r="A231" s="7"/>
      <c r="B231" s="10"/>
      <c r="C231" s="8"/>
      <c r="D231" s="28"/>
      <c r="E231" s="27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38"/>
      <c r="BK231" s="24"/>
    </row>
    <row r="232" spans="1:63" s="2" customFormat="1" ht="18" customHeight="1" thickBot="1">
      <c r="A232" s="7"/>
      <c r="B232" s="10"/>
      <c r="C232" s="8"/>
      <c r="D232" s="28"/>
      <c r="E232" s="27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38"/>
      <c r="BK232" s="24"/>
    </row>
    <row r="233" spans="1:63" s="2" customFormat="1" ht="18" customHeight="1" thickBot="1">
      <c r="A233" s="7"/>
      <c r="B233" s="10"/>
      <c r="C233" s="8"/>
      <c r="D233" s="28"/>
      <c r="E233" s="27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38"/>
      <c r="BK233" s="24"/>
    </row>
    <row r="234" spans="1:63" s="2" customFormat="1" ht="18" customHeight="1" thickBot="1">
      <c r="A234" s="7"/>
      <c r="B234" s="10"/>
      <c r="C234" s="8"/>
      <c r="D234" s="28"/>
      <c r="E234" s="27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38"/>
      <c r="BK234" s="24"/>
    </row>
    <row r="235" spans="1:63" s="2" customFormat="1" ht="18" customHeight="1" thickBot="1">
      <c r="A235" s="7"/>
      <c r="B235" s="10"/>
      <c r="C235" s="8"/>
      <c r="D235" s="28"/>
      <c r="E235" s="27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38"/>
      <c r="BK235" s="24"/>
    </row>
    <row r="236" spans="1:63" s="2" customFormat="1" ht="18" customHeight="1" thickBot="1">
      <c r="A236" s="7"/>
      <c r="B236" s="10"/>
      <c r="C236" s="8"/>
      <c r="D236" s="28"/>
      <c r="E236" s="27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38"/>
      <c r="BK236" s="24"/>
    </row>
    <row r="237" spans="1:63" s="2" customFormat="1" ht="18" customHeight="1" thickBot="1">
      <c r="A237" s="7"/>
      <c r="B237" s="10"/>
      <c r="C237" s="8"/>
      <c r="D237" s="28"/>
      <c r="E237" s="27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38"/>
      <c r="BK237" s="24"/>
    </row>
    <row r="238" spans="1:63" s="2" customFormat="1" ht="18" customHeight="1" thickBot="1">
      <c r="A238" s="7"/>
      <c r="B238" s="10"/>
      <c r="C238" s="8"/>
      <c r="D238" s="28"/>
      <c r="E238" s="30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38"/>
      <c r="BK238" s="24"/>
    </row>
    <row r="239" spans="1:63" s="2" customFormat="1" ht="18" customHeight="1" thickBot="1">
      <c r="A239" s="7"/>
      <c r="B239" s="10"/>
      <c r="C239" s="8"/>
      <c r="D239" s="28"/>
      <c r="E239" s="30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38"/>
      <c r="BK239" s="24"/>
    </row>
    <row r="240" spans="1:63" s="2" customFormat="1" ht="18" customHeight="1" thickBot="1">
      <c r="A240" s="7"/>
      <c r="B240" s="10"/>
      <c r="C240" s="8"/>
      <c r="D240" s="28"/>
      <c r="E240" s="30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38"/>
      <c r="BK240" s="24"/>
    </row>
    <row r="241" spans="1:63" s="2" customFormat="1" ht="18" customHeight="1" thickBot="1">
      <c r="A241" s="7"/>
      <c r="B241" s="10"/>
      <c r="C241" s="8"/>
      <c r="D241" s="28"/>
      <c r="E241" s="30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38"/>
      <c r="BK241" s="24"/>
    </row>
    <row r="242" spans="1:63" s="2" customFormat="1" ht="18" customHeight="1" thickBot="1">
      <c r="A242" s="7"/>
      <c r="B242" s="10"/>
      <c r="C242" s="8"/>
      <c r="D242" s="28"/>
      <c r="E242" s="30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38"/>
      <c r="BK242" s="24"/>
    </row>
    <row r="243" spans="1:63" s="2" customFormat="1" ht="18" customHeight="1" thickBot="1">
      <c r="A243" s="7"/>
      <c r="B243" s="10"/>
      <c r="C243" s="8"/>
      <c r="D243" s="28"/>
      <c r="E243" s="30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38"/>
      <c r="BK243" s="24"/>
    </row>
    <row r="244" spans="1:63" s="2" customFormat="1" ht="18" customHeight="1" thickBot="1">
      <c r="A244" s="7"/>
      <c r="B244" s="10"/>
      <c r="C244" s="8"/>
      <c r="D244" s="28"/>
      <c r="E244" s="30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38"/>
      <c r="BK244" s="24"/>
    </row>
    <row r="245" spans="1:63" s="2" customFormat="1" ht="18" customHeight="1" thickBot="1">
      <c r="A245" s="7"/>
      <c r="B245" s="10"/>
      <c r="C245" s="8"/>
      <c r="D245" s="28"/>
      <c r="E245" s="30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38"/>
      <c r="BK245" s="24"/>
    </row>
    <row r="246" spans="1:63" s="2" customFormat="1" ht="18" customHeight="1" thickBot="1">
      <c r="A246" s="7"/>
      <c r="B246" s="10"/>
      <c r="C246" s="8"/>
      <c r="D246" s="28"/>
      <c r="E246" s="30"/>
      <c r="F246" s="36"/>
      <c r="G246" s="36"/>
      <c r="H246" s="36"/>
      <c r="I246" s="36"/>
      <c r="J246" s="36"/>
      <c r="K246" s="29"/>
      <c r="L246" s="29"/>
      <c r="M246" s="29"/>
      <c r="N246" s="29"/>
      <c r="O246" s="29"/>
      <c r="P246" s="29"/>
      <c r="Q246" s="29"/>
      <c r="R246" s="35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38"/>
      <c r="BK246" s="24"/>
    </row>
    <row r="247" spans="1:63" s="2" customFormat="1" ht="18" customHeight="1" thickBot="1">
      <c r="A247" s="7"/>
      <c r="B247" s="10"/>
      <c r="C247" s="8"/>
      <c r="D247" s="28"/>
      <c r="E247" s="30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38"/>
      <c r="BK247" s="24"/>
    </row>
    <row r="248" spans="1:63" ht="18" customHeight="1" thickBot="1">
      <c r="A248" s="19"/>
      <c r="B248" s="20"/>
      <c r="C248" s="21"/>
      <c r="D248" s="23"/>
      <c r="E248" s="3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3"/>
      <c r="BJ248" s="14">
        <f t="shared" ref="BJ248:BJ254" si="13">SUM(E248:BI248)</f>
        <v>0</v>
      </c>
      <c r="BK248" s="15"/>
    </row>
    <row r="249" spans="1:63" ht="18" customHeight="1" thickBot="1">
      <c r="A249" s="19"/>
      <c r="B249" s="20"/>
      <c r="C249" s="21"/>
      <c r="D249" s="23"/>
      <c r="E249" s="3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3"/>
      <c r="BJ249" s="14">
        <f t="shared" si="13"/>
        <v>0</v>
      </c>
      <c r="BK249" s="15"/>
    </row>
    <row r="250" spans="1:63" ht="18" customHeight="1" thickBot="1">
      <c r="A250" s="18" t="s">
        <v>5</v>
      </c>
      <c r="B250" s="20"/>
      <c r="C250" s="12"/>
      <c r="D250" s="13"/>
      <c r="E250" s="34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3"/>
      <c r="BJ250" s="14">
        <f t="shared" si="13"/>
        <v>0</v>
      </c>
      <c r="BK250" s="15"/>
    </row>
    <row r="251" spans="1:63" ht="18" customHeight="1" thickBot="1">
      <c r="A251" s="11"/>
      <c r="B251" s="16"/>
      <c r="C251" s="12"/>
      <c r="D251" s="13"/>
      <c r="E251" s="34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3"/>
      <c r="BJ251" s="14">
        <f t="shared" si="13"/>
        <v>0</v>
      </c>
      <c r="BK251" s="15"/>
    </row>
    <row r="252" spans="1:63" s="2" customFormat="1" ht="18" customHeight="1" thickBot="1">
      <c r="A252" s="22" t="s">
        <v>7</v>
      </c>
      <c r="B252" s="16"/>
      <c r="C252" s="12"/>
      <c r="D252" s="13"/>
      <c r="E252" s="34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3"/>
      <c r="BJ252" s="14">
        <f t="shared" si="13"/>
        <v>0</v>
      </c>
      <c r="BK252" s="15"/>
    </row>
    <row r="253" spans="1:63" s="2" customFormat="1" ht="18" customHeight="1" thickBot="1">
      <c r="A253" s="11"/>
      <c r="B253" s="16"/>
      <c r="C253" s="12"/>
      <c r="D253" s="13"/>
      <c r="E253" s="34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3"/>
      <c r="BJ253" s="14">
        <f t="shared" si="13"/>
        <v>0</v>
      </c>
      <c r="BK253" s="15"/>
    </row>
    <row r="254" spans="1:63" s="2" customFormat="1" ht="18" customHeight="1" thickBot="1">
      <c r="A254" s="19"/>
      <c r="B254" s="16"/>
      <c r="C254" s="12"/>
      <c r="D254" s="13"/>
      <c r="E254" s="34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3"/>
      <c r="BJ254" s="14">
        <f t="shared" si="13"/>
        <v>0</v>
      </c>
      <c r="BK254" s="15"/>
    </row>
  </sheetData>
  <phoneticPr fontId="4" type="noConversion"/>
  <conditionalFormatting sqref="D4 D31:D254">
    <cfRule type="cellIs" dxfId="78" priority="4" operator="equal">
      <formula>1</formula>
    </cfRule>
  </conditionalFormatting>
  <conditionalFormatting sqref="D6:D7">
    <cfRule type="cellIs" dxfId="77" priority="53" operator="equal">
      <formula>1</formula>
    </cfRule>
  </conditionalFormatting>
  <conditionalFormatting sqref="D12:D20">
    <cfRule type="cellIs" dxfId="76" priority="82" operator="equal">
      <formula>1</formula>
    </cfRule>
  </conditionalFormatting>
  <conditionalFormatting sqref="E12:E43 K29:K30 E44:AN46 AO44:BI50 E47:P47 R47:AN47 E48:AN50 E142:Q145 S142:AN145 E146:AN254 E51:BI118 E119:AN141 AO119:BI254">
    <cfRule type="cellIs" dxfId="75" priority="89" operator="equal">
      <formula>6</formula>
    </cfRule>
  </conditionalFormatting>
  <conditionalFormatting sqref="F31:F43">
    <cfRule type="cellIs" dxfId="74" priority="87" operator="equal">
      <formula>6</formula>
    </cfRule>
  </conditionalFormatting>
  <conditionalFormatting sqref="H9:H24">
    <cfRule type="cellIs" dxfId="73" priority="84" operator="equal">
      <formula>6</formula>
    </cfRule>
  </conditionalFormatting>
  <conditionalFormatting sqref="I15:I20">
    <cfRule type="cellIs" dxfId="72" priority="81" operator="equal">
      <formula>6</formula>
    </cfRule>
  </conditionalFormatting>
  <conditionalFormatting sqref="I38:I43">
    <cfRule type="cellIs" dxfId="71" priority="83" operator="equal">
      <formula>6</formula>
    </cfRule>
  </conditionalFormatting>
  <conditionalFormatting sqref="J33:J37">
    <cfRule type="cellIs" dxfId="70" priority="80" operator="equal">
      <formula>6</formula>
    </cfRule>
  </conditionalFormatting>
  <conditionalFormatting sqref="K12:K14">
    <cfRule type="cellIs" dxfId="69" priority="78" operator="equal">
      <formula>6</formula>
    </cfRule>
  </conditionalFormatting>
  <conditionalFormatting sqref="K27">
    <cfRule type="cellIs" dxfId="68" priority="58" operator="equal">
      <formula>6</formula>
    </cfRule>
  </conditionalFormatting>
  <conditionalFormatting sqref="L22:L24">
    <cfRule type="cellIs" dxfId="67" priority="77" operator="equal">
      <formula>6</formula>
    </cfRule>
  </conditionalFormatting>
  <conditionalFormatting sqref="M33:N37">
    <cfRule type="cellIs" dxfId="66" priority="76" operator="equal">
      <formula>6</formula>
    </cfRule>
  </conditionalFormatting>
  <conditionalFormatting sqref="M43:N43">
    <cfRule type="cellIs" dxfId="65" priority="75" operator="equal">
      <formula>6</formula>
    </cfRule>
  </conditionalFormatting>
  <conditionalFormatting sqref="O17:O20">
    <cfRule type="cellIs" dxfId="64" priority="73" operator="equal">
      <formula>6</formula>
    </cfRule>
  </conditionalFormatting>
  <conditionalFormatting sqref="O38:R42">
    <cfRule type="cellIs" dxfId="63" priority="72" operator="equal">
      <formula>6</formula>
    </cfRule>
  </conditionalFormatting>
  <conditionalFormatting sqref="P35:P37">
    <cfRule type="cellIs" dxfId="62" priority="70" operator="equal">
      <formula>6</formula>
    </cfRule>
  </conditionalFormatting>
  <conditionalFormatting sqref="P28:Q28">
    <cfRule type="cellIs" dxfId="61" priority="68" operator="equal">
      <formula>6</formula>
    </cfRule>
  </conditionalFormatting>
  <conditionalFormatting sqref="Q3:Q8">
    <cfRule type="cellIs" dxfId="60" priority="69" operator="equal">
      <formula>6</formula>
    </cfRule>
  </conditionalFormatting>
  <conditionalFormatting sqref="T31:U32">
    <cfRule type="cellIs" dxfId="59" priority="67" operator="equal">
      <formula>6</formula>
    </cfRule>
  </conditionalFormatting>
  <conditionalFormatting sqref="V18:V20">
    <cfRule type="cellIs" dxfId="58" priority="64" operator="equal">
      <formula>6</formula>
    </cfRule>
  </conditionalFormatting>
  <conditionalFormatting sqref="V33">
    <cfRule type="cellIs" dxfId="57" priority="63" operator="equal">
      <formula>6</formula>
    </cfRule>
  </conditionalFormatting>
  <conditionalFormatting sqref="W16">
    <cfRule type="cellIs" dxfId="56" priority="66" operator="equal">
      <formula>6</formula>
    </cfRule>
  </conditionalFormatting>
  <conditionalFormatting sqref="W34">
    <cfRule type="cellIs" dxfId="55" priority="65" operator="equal">
      <formula>6</formula>
    </cfRule>
  </conditionalFormatting>
  <conditionalFormatting sqref="X33">
    <cfRule type="cellIs" dxfId="54" priority="62" operator="equal">
      <formula>6</formula>
    </cfRule>
  </conditionalFormatting>
  <conditionalFormatting sqref="Y24">
    <cfRule type="cellIs" dxfId="53" priority="57" operator="equal">
      <formula>6</formula>
    </cfRule>
  </conditionalFormatting>
  <conditionalFormatting sqref="Y42">
    <cfRule type="cellIs" dxfId="52" priority="56" operator="equal">
      <formula>6</formula>
    </cfRule>
  </conditionalFormatting>
  <conditionalFormatting sqref="Z29:Z30">
    <cfRule type="cellIs" dxfId="51" priority="61" operator="equal">
      <formula>6</formula>
    </cfRule>
  </conditionalFormatting>
  <conditionalFormatting sqref="AA12:AA14">
    <cfRule type="cellIs" dxfId="50" priority="60" operator="equal">
      <formula>6</formula>
    </cfRule>
  </conditionalFormatting>
  <conditionalFormatting sqref="AA27">
    <cfRule type="cellIs" dxfId="49" priority="59" operator="equal">
      <formula>6</formula>
    </cfRule>
  </conditionalFormatting>
  <conditionalFormatting sqref="AB18:AB20">
    <cfRule type="cellIs" dxfId="48" priority="55" operator="equal">
      <formula>6</formula>
    </cfRule>
  </conditionalFormatting>
  <conditionalFormatting sqref="AC6:AC7">
    <cfRule type="cellIs" dxfId="47" priority="52" operator="equal">
      <formula>6</formula>
    </cfRule>
  </conditionalFormatting>
  <conditionalFormatting sqref="AC12:AC14">
    <cfRule type="cellIs" dxfId="46" priority="54" operator="equal">
      <formula>6</formula>
    </cfRule>
  </conditionalFormatting>
  <conditionalFormatting sqref="AC27">
    <cfRule type="cellIs" dxfId="45" priority="51" operator="equal">
      <formula>6</formula>
    </cfRule>
  </conditionalFormatting>
  <conditionalFormatting sqref="AD33">
    <cfRule type="cellIs" dxfId="44" priority="50" operator="equal">
      <formula>6</formula>
    </cfRule>
  </conditionalFormatting>
  <conditionalFormatting sqref="AE15">
    <cfRule type="cellIs" dxfId="43" priority="49" operator="equal">
      <formula>6</formula>
    </cfRule>
  </conditionalFormatting>
  <conditionalFormatting sqref="AF18:AF20">
    <cfRule type="cellIs" dxfId="42" priority="47" operator="equal">
      <formula>6</formula>
    </cfRule>
  </conditionalFormatting>
  <conditionalFormatting sqref="AF24">
    <cfRule type="cellIs" dxfId="41" priority="48" operator="equal">
      <formula>6</formula>
    </cfRule>
  </conditionalFormatting>
  <conditionalFormatting sqref="AF26">
    <cfRule type="cellIs" dxfId="40" priority="46" operator="equal">
      <formula>6</formula>
    </cfRule>
  </conditionalFormatting>
  <conditionalFormatting sqref="AG13:AG14">
    <cfRule type="cellIs" dxfId="39" priority="45" operator="equal">
      <formula>6</formula>
    </cfRule>
  </conditionalFormatting>
  <conditionalFormatting sqref="AI17:AI20">
    <cfRule type="cellIs" dxfId="38" priority="42" operator="equal">
      <formula>6</formula>
    </cfRule>
  </conditionalFormatting>
  <conditionalFormatting sqref="AI41">
    <cfRule type="cellIs" dxfId="37" priority="41" operator="equal">
      <formula>6</formula>
    </cfRule>
  </conditionalFormatting>
  <conditionalFormatting sqref="AI10:AK11">
    <cfRule type="cellIs" dxfId="36" priority="40" operator="equal">
      <formula>6</formula>
    </cfRule>
  </conditionalFormatting>
  <conditionalFormatting sqref="AJ22:AK23">
    <cfRule type="cellIs" dxfId="35" priority="39" operator="equal">
      <formula>6</formula>
    </cfRule>
  </conditionalFormatting>
  <conditionalFormatting sqref="AJ28:AM28">
    <cfRule type="cellIs" dxfId="34" priority="38" operator="equal">
      <formula>6</formula>
    </cfRule>
  </conditionalFormatting>
  <conditionalFormatting sqref="AK33">
    <cfRule type="cellIs" dxfId="33" priority="7" operator="equal">
      <formula>6</formula>
    </cfRule>
  </conditionalFormatting>
  <conditionalFormatting sqref="AL7:AM7">
    <cfRule type="cellIs" dxfId="32" priority="34" operator="equal">
      <formula>6</formula>
    </cfRule>
  </conditionalFormatting>
  <conditionalFormatting sqref="AL18:AM20">
    <cfRule type="cellIs" dxfId="31" priority="35" operator="equal">
      <formula>6</formula>
    </cfRule>
  </conditionalFormatting>
  <conditionalFormatting sqref="AL24:AM24">
    <cfRule type="cellIs" dxfId="30" priority="37" operator="equal">
      <formula>6</formula>
    </cfRule>
  </conditionalFormatting>
  <conditionalFormatting sqref="AL32:AM32">
    <cfRule type="cellIs" dxfId="29" priority="36" operator="equal">
      <formula>6</formula>
    </cfRule>
  </conditionalFormatting>
  <conditionalFormatting sqref="AL42:AM42">
    <cfRule type="cellIs" dxfId="28" priority="33" operator="equal">
      <formula>6</formula>
    </cfRule>
  </conditionalFormatting>
  <conditionalFormatting sqref="AM39">
    <cfRule type="cellIs" dxfId="27" priority="23" operator="equal">
      <formula>6</formula>
    </cfRule>
  </conditionalFormatting>
  <conditionalFormatting sqref="AN10:AN11">
    <cfRule type="cellIs" dxfId="26" priority="25" operator="equal">
      <formula>6</formula>
    </cfRule>
  </conditionalFormatting>
  <conditionalFormatting sqref="AO7">
    <cfRule type="cellIs" dxfId="25" priority="28" operator="equal">
      <formula>6</formula>
    </cfRule>
  </conditionalFormatting>
  <conditionalFormatting sqref="AO18:AO20">
    <cfRule type="cellIs" dxfId="24" priority="29" operator="equal">
      <formula>6</formula>
    </cfRule>
  </conditionalFormatting>
  <conditionalFormatting sqref="AO24">
    <cfRule type="cellIs" dxfId="23" priority="31" operator="equal">
      <formula>6</formula>
    </cfRule>
  </conditionalFormatting>
  <conditionalFormatting sqref="AO28">
    <cfRule type="cellIs" dxfId="22" priority="32" operator="equal">
      <formula>6</formula>
    </cfRule>
  </conditionalFormatting>
  <conditionalFormatting sqref="AO32:AO33">
    <cfRule type="cellIs" dxfId="21" priority="26" operator="equal">
      <formula>6</formula>
    </cfRule>
  </conditionalFormatting>
  <conditionalFormatting sqref="AO42">
    <cfRule type="cellIs" dxfId="20" priority="27" operator="equal">
      <formula>6</formula>
    </cfRule>
  </conditionalFormatting>
  <conditionalFormatting sqref="AP33:AR34">
    <cfRule type="cellIs" dxfId="19" priority="22" operator="equal">
      <formula>6</formula>
    </cfRule>
  </conditionalFormatting>
  <conditionalFormatting sqref="AQ14">
    <cfRule type="cellIs" dxfId="18" priority="21" operator="equal">
      <formula>6</formula>
    </cfRule>
  </conditionalFormatting>
  <conditionalFormatting sqref="AQ26">
    <cfRule type="cellIs" dxfId="17" priority="20" operator="equal">
      <formula>6</formula>
    </cfRule>
  </conditionalFormatting>
  <conditionalFormatting sqref="AR27">
    <cfRule type="cellIs" dxfId="16" priority="19" operator="equal">
      <formula>6</formula>
    </cfRule>
  </conditionalFormatting>
  <conditionalFormatting sqref="AS11">
    <cfRule type="cellIs" dxfId="15" priority="15" operator="equal">
      <formula>6</formula>
    </cfRule>
  </conditionalFormatting>
  <conditionalFormatting sqref="AS14">
    <cfRule type="cellIs" dxfId="14" priority="14" operator="equal">
      <formula>6</formula>
    </cfRule>
  </conditionalFormatting>
  <conditionalFormatting sqref="AS37">
    <cfRule type="cellIs" dxfId="13" priority="13" operator="equal">
      <formula>6</formula>
    </cfRule>
  </conditionalFormatting>
  <conditionalFormatting sqref="AT18">
    <cfRule type="cellIs" dxfId="12" priority="17" operator="equal">
      <formula>6</formula>
    </cfRule>
  </conditionalFormatting>
  <conditionalFormatting sqref="AT43">
    <cfRule type="cellIs" dxfId="11" priority="18" operator="equal">
      <formula>6</formula>
    </cfRule>
  </conditionalFormatting>
  <conditionalFormatting sqref="AU5">
    <cfRule type="cellIs" dxfId="10" priority="16" operator="equal">
      <formula>6</formula>
    </cfRule>
  </conditionalFormatting>
  <conditionalFormatting sqref="AV15">
    <cfRule type="cellIs" dxfId="9" priority="10" operator="equal">
      <formula>6</formula>
    </cfRule>
  </conditionalFormatting>
  <conditionalFormatting sqref="AV41">
    <cfRule type="cellIs" dxfId="8" priority="11" operator="equal">
      <formula>6</formula>
    </cfRule>
  </conditionalFormatting>
  <conditionalFormatting sqref="AV20:AY20">
    <cfRule type="cellIs" dxfId="7" priority="12" operator="equal">
      <formula>6</formula>
    </cfRule>
  </conditionalFormatting>
  <conditionalFormatting sqref="AZ33:BA33">
    <cfRule type="cellIs" dxfId="6" priority="9" operator="equal">
      <formula>6</formula>
    </cfRule>
  </conditionalFormatting>
  <conditionalFormatting sqref="AZ42:BA42">
    <cfRule type="cellIs" dxfId="5" priority="8" operator="equal">
      <formula>6</formula>
    </cfRule>
  </conditionalFormatting>
  <conditionalFormatting sqref="BA23">
    <cfRule type="cellIs" dxfId="4" priority="6" operator="equal">
      <formula>6</formula>
    </cfRule>
  </conditionalFormatting>
  <conditionalFormatting sqref="BB36">
    <cfRule type="cellIs" dxfId="3" priority="5" operator="equal">
      <formula>6</formula>
    </cfRule>
  </conditionalFormatting>
  <conditionalFormatting sqref="BC4">
    <cfRule type="cellIs" dxfId="2" priority="3" operator="equal">
      <formula>6</formula>
    </cfRule>
  </conditionalFormatting>
  <conditionalFormatting sqref="BD30">
    <cfRule type="cellIs" dxfId="1" priority="2" operator="equal">
      <formula>6</formula>
    </cfRule>
  </conditionalFormatting>
  <conditionalFormatting sqref="BG25">
    <cfRule type="cellIs" dxfId="0" priority="1" operator="equal">
      <formula>6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2026</vt:lpstr>
      <vt:lpstr>'2026'!_FilterDatabase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Boillin, Christian</dc:creator>
  <cp:lastModifiedBy>Comite BFC</cp:lastModifiedBy>
  <cp:revision>16</cp:revision>
  <cp:lastPrinted>2016-04-26T10:52:04Z</cp:lastPrinted>
  <dcterms:created xsi:type="dcterms:W3CDTF">2009-04-16T11:32:48Z</dcterms:created>
  <dcterms:modified xsi:type="dcterms:W3CDTF">2026-10-06T13:12:09Z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nfo 1">
    <vt:lpwstr/>
  </property>
  <property fmtid="{D5CDD505-2E9C-101B-9397-08002B2CF9AE}" pid="6" name="Info 2">
    <vt:lpwstr/>
  </property>
  <property fmtid="{D5CDD505-2E9C-101B-9397-08002B2CF9AE}" pid="7" name="Info 3">
    <vt:lpwstr/>
  </property>
  <property fmtid="{D5CDD505-2E9C-101B-9397-08002B2CF9AE}" pid="8" name="Info 4">
    <vt:lpwstr/>
  </property>
  <property fmtid="{D5CDD505-2E9C-101B-9397-08002B2CF9AE}" pid="9" name="LinksUpToDate">
    <vt:bool>false</vt:bool>
  </property>
  <property fmtid="{D5CDD505-2E9C-101B-9397-08002B2CF9AE}" pid="10" name="ScaleCrop">
    <vt:bool>false</vt:bool>
  </property>
  <property fmtid="{D5CDD505-2E9C-101B-9397-08002B2CF9AE}" pid="11" name="ShareDoc">
    <vt:bool>false</vt:bool>
  </property>
</Properties>
</file>