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HANTAL\LOISIR\2026\"/>
    </mc:Choice>
  </mc:AlternateContent>
  <xr:revisionPtr revIDLastSave="0" documentId="13_ncr:1_{18644E9A-E627-4185-B6B8-4F8A47286D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6" sheetId="1" r:id="rId1"/>
  </sheets>
  <definedNames>
    <definedName name="_xlnm._FilterDatabase" localSheetId="0">'2026'!$A$1:$AU$192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T31" i="1" l="1"/>
  <c r="AT140" i="1"/>
  <c r="AT86" i="1"/>
  <c r="AT58" i="1"/>
  <c r="AT15" i="1"/>
  <c r="AT134" i="1"/>
  <c r="AT132" i="1"/>
  <c r="AT125" i="1"/>
  <c r="AT46" i="1"/>
  <c r="AT25" i="1"/>
  <c r="AT5" i="1"/>
  <c r="AT137" i="1"/>
  <c r="AT57" i="1"/>
  <c r="AT56" i="1"/>
  <c r="AT53" i="1"/>
  <c r="AT33" i="1"/>
  <c r="AT8" i="1"/>
  <c r="AT138" i="1"/>
  <c r="AT136" i="1"/>
  <c r="AT133" i="1"/>
  <c r="AT129" i="1"/>
  <c r="AT98" i="1"/>
  <c r="AT97" i="1"/>
  <c r="AT88" i="1"/>
  <c r="AT84" i="1"/>
  <c r="AT80" i="1"/>
  <c r="AT70" i="1"/>
  <c r="AT64" i="1"/>
  <c r="AT60" i="1"/>
  <c r="AT55" i="1"/>
  <c r="AT52" i="1"/>
  <c r="AT20" i="1"/>
  <c r="AT10" i="1"/>
  <c r="AT146" i="1"/>
  <c r="AT124" i="1"/>
  <c r="AT115" i="1"/>
  <c r="AT105" i="1"/>
  <c r="AT99" i="1"/>
  <c r="AT93" i="1"/>
  <c r="AT77" i="1"/>
  <c r="AT76" i="1"/>
  <c r="AT75" i="1"/>
  <c r="AT71" i="1"/>
  <c r="AT44" i="1"/>
  <c r="AT4" i="1"/>
  <c r="AT34" i="1"/>
  <c r="AT89" i="1"/>
  <c r="AT79" i="1"/>
  <c r="AT18" i="1"/>
  <c r="AT147" i="1"/>
  <c r="AT145" i="1"/>
  <c r="AT143" i="1"/>
  <c r="AT131" i="1"/>
  <c r="AT110" i="1"/>
  <c r="AT73" i="1"/>
  <c r="AT69" i="1"/>
  <c r="AT50" i="1"/>
  <c r="AT41" i="1"/>
  <c r="AT23" i="1"/>
  <c r="AT21" i="1"/>
  <c r="AT119" i="1"/>
  <c r="AT81" i="1"/>
  <c r="AT74" i="1"/>
  <c r="AT14" i="1"/>
  <c r="AT128" i="1"/>
  <c r="AT103" i="1"/>
  <c r="AT148" i="1"/>
  <c r="AT63" i="1"/>
  <c r="AT27" i="1"/>
  <c r="AT12" i="1"/>
  <c r="AT72" i="1"/>
  <c r="AT109" i="1"/>
  <c r="AT6" i="1"/>
  <c r="AT149" i="1"/>
  <c r="AT127" i="1"/>
  <c r="AT116" i="1"/>
  <c r="AT113" i="1"/>
  <c r="AT108" i="1"/>
  <c r="AT104" i="1"/>
  <c r="AT96" i="1"/>
  <c r="AT94" i="1"/>
  <c r="AT92" i="1"/>
  <c r="AT91" i="1"/>
  <c r="AT90" i="1"/>
  <c r="AT43" i="1"/>
  <c r="AT38" i="1"/>
  <c r="AT32" i="1"/>
  <c r="AT28" i="1"/>
  <c r="AT22" i="1"/>
  <c r="AT3" i="1"/>
  <c r="AT13" i="1"/>
  <c r="AT51" i="1"/>
  <c r="AT35" i="1"/>
  <c r="AT95" i="1"/>
  <c r="AT68" i="1"/>
  <c r="AT67" i="1"/>
  <c r="AT17" i="1"/>
  <c r="AT47" i="1"/>
  <c r="AT123" i="1"/>
  <c r="AT107" i="1"/>
  <c r="AT142" i="1"/>
  <c r="AT66" i="1"/>
  <c r="AT112" i="1"/>
  <c r="AT82" i="1"/>
  <c r="AT78" i="1"/>
  <c r="AT37" i="1"/>
  <c r="AT26" i="1"/>
  <c r="AT121" i="1"/>
  <c r="AT144" i="1"/>
  <c r="AT62" i="1"/>
  <c r="AT83" i="1"/>
  <c r="AT118" i="1"/>
  <c r="AT139" i="1"/>
  <c r="AT122" i="1"/>
  <c r="AT111" i="1"/>
  <c r="AT11" i="1"/>
  <c r="AT30" i="1"/>
  <c r="AT87" i="1"/>
  <c r="AT85" i="1"/>
  <c r="AT102" i="1"/>
  <c r="AT61" i="1"/>
  <c r="AT141" i="1"/>
  <c r="AT7" i="1"/>
  <c r="AT59" i="1"/>
  <c r="AT135" i="1"/>
  <c r="AT130" i="1"/>
  <c r="AT126" i="1"/>
  <c r="AT65" i="1"/>
  <c r="AT42" i="1"/>
  <c r="AT39" i="1"/>
  <c r="AT114" i="1"/>
  <c r="AT106" i="1"/>
  <c r="AT101" i="1"/>
  <c r="AT24" i="1"/>
  <c r="AT49" i="1"/>
  <c r="AT120" i="1"/>
  <c r="AT45" i="1"/>
  <c r="AT40" i="1"/>
  <c r="AT36" i="1"/>
  <c r="AT19" i="1"/>
  <c r="AT16" i="1"/>
  <c r="AT9" i="1"/>
  <c r="AT54" i="1"/>
  <c r="AT48" i="1"/>
  <c r="AT186" i="1" l="1"/>
  <c r="AT187" i="1"/>
  <c r="AT188" i="1"/>
  <c r="AT189" i="1"/>
  <c r="AT190" i="1"/>
  <c r="AT191" i="1"/>
  <c r="AT192" i="1"/>
</calcChain>
</file>

<file path=xl/sharedStrings.xml><?xml version="1.0" encoding="utf-8"?>
<sst xmlns="http://schemas.openxmlformats.org/spreadsheetml/2006/main" count="515" uniqueCount="286">
  <si>
    <t>Noms Prénoms</t>
  </si>
  <si>
    <t>Club</t>
  </si>
  <si>
    <t>Catégorie</t>
  </si>
  <si>
    <t>TOTAL</t>
  </si>
  <si>
    <t>OBSERVATIONS</t>
  </si>
  <si>
    <t>Epreuves Open 3</t>
  </si>
  <si>
    <t>Victoires</t>
  </si>
  <si>
    <t>Epreuves Extérieures</t>
  </si>
  <si>
    <t>GE</t>
  </si>
  <si>
    <t>A1</t>
  </si>
  <si>
    <t>CC Yonne Nord</t>
  </si>
  <si>
    <t>Ile de France</t>
  </si>
  <si>
    <t>A3</t>
  </si>
  <si>
    <t>RAIMBAULT Olivier</t>
  </si>
  <si>
    <t>VTT Cyclo Diges Puisaye</t>
  </si>
  <si>
    <t>A4</t>
  </si>
  <si>
    <t>BEVRE Jérémy</t>
  </si>
  <si>
    <t>DOIT Gilles</t>
  </si>
  <si>
    <t>Centre Val de Loire</t>
  </si>
  <si>
    <t>CORDIN Simon</t>
  </si>
  <si>
    <t>DRUJON Mathieu</t>
  </si>
  <si>
    <r>
      <rPr>
        <sz val="12"/>
        <rFont val="Arial"/>
        <family val="2"/>
      </rPr>
      <t>28/02 - St Martin d'Ordon - A1-A2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A3-A4</t>
    </r>
  </si>
  <si>
    <t>DUBOIIS Alexandre</t>
  </si>
  <si>
    <t>COLLIN David</t>
  </si>
  <si>
    <t>BELAIR Maxime</t>
  </si>
  <si>
    <t>BOURGOIN Quentin</t>
  </si>
  <si>
    <t>GOY Franck</t>
  </si>
  <si>
    <t>Remontée dès le 1er point Access marqué</t>
  </si>
  <si>
    <r>
      <rPr>
        <sz val="12"/>
        <rFont val="Arial"/>
        <family val="2"/>
      </rPr>
      <t>8/03 - Prix des 3 Communes - A2-A3 /</t>
    </r>
    <r>
      <rPr>
        <sz val="12"/>
        <color rgb="FF00509C"/>
        <rFont val="Arial"/>
        <family val="2"/>
      </rPr>
      <t xml:space="preserve"> </t>
    </r>
    <r>
      <rPr>
        <sz val="12"/>
        <color rgb="FF0074DE"/>
        <rFont val="Arial"/>
        <family val="2"/>
      </rPr>
      <t>A4</t>
    </r>
  </si>
  <si>
    <t>CABAUD Benjamin</t>
  </si>
  <si>
    <t>VC Dolois</t>
  </si>
  <si>
    <t>A2</t>
  </si>
  <si>
    <t>SOUST Kévin</t>
  </si>
  <si>
    <t>ARA</t>
  </si>
  <si>
    <t>PEREZ Mathieu</t>
  </si>
  <si>
    <t>MONTAGNAC Thomas</t>
  </si>
  <si>
    <t>Jura Dolois</t>
  </si>
  <si>
    <t>MOYSE Etienne-Marie</t>
  </si>
  <si>
    <t>Team Geneuille</t>
  </si>
  <si>
    <t>SIMON Frédéric</t>
  </si>
  <si>
    <t>VC Morteau Montbenoit</t>
  </si>
  <si>
    <t>CONSTANT Olivier</t>
  </si>
  <si>
    <t>ROY Régis</t>
  </si>
  <si>
    <t>Jura Cyclisme</t>
  </si>
  <si>
    <t>ROUSSEAU Philippe</t>
  </si>
  <si>
    <t>ACB</t>
  </si>
  <si>
    <t>COURDIER Alban</t>
  </si>
  <si>
    <t>EC Quingey</t>
  </si>
  <si>
    <t>FOLLIAT Romain</t>
  </si>
  <si>
    <t>Team des Salines</t>
  </si>
  <si>
    <t>8/03 - Prix des 3 Communes - Open 3-A1</t>
  </si>
  <si>
    <r>
      <t xml:space="preserve">14/03 - Charbuy - A1-A2 / </t>
    </r>
    <r>
      <rPr>
        <sz val="12"/>
        <color rgb="FF00509C"/>
        <rFont val="Arial"/>
        <family val="2"/>
      </rPr>
      <t>A3-A4</t>
    </r>
  </si>
  <si>
    <t>A1/O3</t>
  </si>
  <si>
    <t>Open 3 à compter du 16/03</t>
  </si>
  <si>
    <t>BANTQUIN Frédéric</t>
  </si>
  <si>
    <t>Access 2 à compter du 16/03</t>
  </si>
  <si>
    <t>TRIADOU Julien</t>
  </si>
  <si>
    <t>Club Neutre</t>
  </si>
  <si>
    <t>FOUCHER Sébastien</t>
  </si>
  <si>
    <t>MONTEVERDI Fabrice</t>
  </si>
  <si>
    <t>A3/A2</t>
  </si>
  <si>
    <r>
      <t xml:space="preserve">22/03 - Prix de Verze - A1-A2 /    </t>
    </r>
    <r>
      <rPr>
        <sz val="12"/>
        <color rgb="FF007BB8"/>
        <rFont val="Arial"/>
        <family val="2"/>
      </rPr>
      <t>A3-A4</t>
    </r>
  </si>
  <si>
    <t>LEBON Brieg</t>
  </si>
  <si>
    <t>Cyclo San Martinois</t>
  </si>
  <si>
    <t>Open 3 à compter du 23/03 (U19)</t>
  </si>
  <si>
    <t>CHARBONNEL Arthur</t>
  </si>
  <si>
    <t>LIGUORI Julien</t>
  </si>
  <si>
    <t>BERARD Jean-Philippe</t>
  </si>
  <si>
    <t>Creusot Vélo Sport</t>
  </si>
  <si>
    <t>TEIXEIRA Fabien</t>
  </si>
  <si>
    <t>REGEASE Jérôme</t>
  </si>
  <si>
    <t>OLEJNIK Sylvain</t>
  </si>
  <si>
    <t>SC Arinthod</t>
  </si>
  <si>
    <t>PRONCHERY Mickaël</t>
  </si>
  <si>
    <t>EC Marcigny</t>
  </si>
  <si>
    <r>
      <t xml:space="preserve">29/03 - Liesle - A1-A2 / </t>
    </r>
    <r>
      <rPr>
        <sz val="12"/>
        <color rgb="FF00509C"/>
        <rFont val="Arial"/>
        <family val="2"/>
      </rPr>
      <t>A3-A4</t>
    </r>
  </si>
  <si>
    <t>LABOUS Quentin</t>
  </si>
  <si>
    <t>Besançon Racing Club</t>
  </si>
  <si>
    <t>Open 3 à compter du 30/03 (Open 3 en 2025)</t>
  </si>
  <si>
    <t>GAULIARD Thomas</t>
  </si>
  <si>
    <t>Vélo Club Ornans</t>
  </si>
  <si>
    <t>VERGUET Cédric</t>
  </si>
  <si>
    <t>COLISSON Jérôme</t>
  </si>
  <si>
    <t>VC Valdahon</t>
  </si>
  <si>
    <t>RAMEL Victor</t>
  </si>
  <si>
    <t>OYSELET Ludovic</t>
  </si>
  <si>
    <t>JEUNOT Stéphane</t>
  </si>
  <si>
    <t>CAGNON Damien</t>
  </si>
  <si>
    <t>Pédale Semuroise</t>
  </si>
  <si>
    <t>LABBE Pierre</t>
  </si>
  <si>
    <t>Team Geneuille Vélo</t>
  </si>
  <si>
    <r>
      <t xml:space="preserve">4/04 - Prix de Branches - A1-A2 / </t>
    </r>
    <r>
      <rPr>
        <sz val="12"/>
        <color rgb="FF0066FF"/>
        <rFont val="Arial"/>
        <family val="2"/>
      </rPr>
      <t>A3-A4</t>
    </r>
  </si>
  <si>
    <t>DEFROMONT Charles Maxime</t>
  </si>
  <si>
    <t>GRALL Sébatien</t>
  </si>
  <si>
    <t>VC Toucy</t>
  </si>
  <si>
    <t>BRAWACKI Gilles</t>
  </si>
  <si>
    <t>VC Bornant</t>
  </si>
  <si>
    <t>TRIADOU Ludovic</t>
  </si>
  <si>
    <t>DENIS Jonathan</t>
  </si>
  <si>
    <t>RIGNAULT Yoann</t>
  </si>
  <si>
    <t>NATUREL Joel</t>
  </si>
  <si>
    <t>6/04 - Les Rêpes - Access</t>
  </si>
  <si>
    <t>MATHIEU Elvis</t>
  </si>
  <si>
    <t>GRAMMONT Florian</t>
  </si>
  <si>
    <t>Vesoul VTT</t>
  </si>
  <si>
    <t>BONNOT Cyrille</t>
  </si>
  <si>
    <t>GRANDCOLAS Robin</t>
  </si>
  <si>
    <t>ACT Belfort</t>
  </si>
  <si>
    <t>A4/A3</t>
  </si>
  <si>
    <t>Access 3 à compter du 8/04 (aurait dû monter le 1er/04) épreuve niveau supérieur</t>
  </si>
  <si>
    <t>PANNEQUIN Marc</t>
  </si>
  <si>
    <t>VSC Beaune</t>
  </si>
  <si>
    <t>COLIN Florian</t>
  </si>
  <si>
    <t>ROUSSELIN Yoann</t>
  </si>
  <si>
    <t>SCOD</t>
  </si>
  <si>
    <r>
      <t xml:space="preserve">11/04 - Ronde Comté Petite - 1ère Etape - A1-A2 / </t>
    </r>
    <r>
      <rPr>
        <b/>
        <sz val="12"/>
        <color theme="4"/>
        <rFont val="Arial"/>
        <family val="2"/>
      </rPr>
      <t>A3-A4</t>
    </r>
  </si>
  <si>
    <t>DUFRESNE Mathias</t>
  </si>
  <si>
    <t>MAINIER Maxime</t>
  </si>
  <si>
    <t>Les Fourgs Singlerack</t>
  </si>
  <si>
    <t>BERTIN DENIS Thomas</t>
  </si>
  <si>
    <t>VC Ornans</t>
  </si>
  <si>
    <t>CARTILLIER Quentin</t>
  </si>
  <si>
    <t>BRISEBARD Timothé</t>
  </si>
  <si>
    <t>CHARTRAIN Paul</t>
  </si>
  <si>
    <t>COULOT Arnaud</t>
  </si>
  <si>
    <t>WEBER Arnaud</t>
  </si>
  <si>
    <t>ALEXANDROFF Benoit</t>
  </si>
  <si>
    <t>MACLE Jordan</t>
  </si>
  <si>
    <t>AC Champagnole</t>
  </si>
  <si>
    <t>NOIRJEAN Martial</t>
  </si>
  <si>
    <t>MANIER Clément</t>
  </si>
  <si>
    <t>COLOMBATTO Laurent</t>
  </si>
  <si>
    <t>Licence individuelle internet</t>
  </si>
  <si>
    <t>PHILIPPOT Romuald</t>
  </si>
  <si>
    <t>MOUGIN Hervé</t>
  </si>
  <si>
    <t>MASONI Yoann</t>
  </si>
  <si>
    <t>MENESTRIER Benoit</t>
  </si>
  <si>
    <t>BAILLET Cédric</t>
  </si>
  <si>
    <t>NOIRJEAN Yannick</t>
  </si>
  <si>
    <r>
      <t xml:space="preserve">12/04 - Ronde Comté Petite - 2ème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</si>
  <si>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- 3ème Etape - A1-A2 / </t>
    </r>
    <r>
      <rPr>
        <b/>
        <sz val="12"/>
        <color theme="4"/>
        <rFont val="Arial"/>
        <family val="2"/>
      </rPr>
      <t>A3-A4</t>
    </r>
  </si>
  <si>
    <r>
      <t xml:space="preserve">12/04 - Ronde Comté Petite - Clt Gl - A1-A2 / </t>
    </r>
    <r>
      <rPr>
        <b/>
        <sz val="12"/>
        <color theme="4"/>
        <rFont val="Arial"/>
        <family val="2"/>
      </rPr>
      <t>A3-A4</t>
    </r>
  </si>
  <si>
    <t>Open 3 à compter du 20/04  (aurait dû monter le 13/04) (Open 3 en 2025)</t>
  </si>
  <si>
    <t>Open 3 à compter du 8/04 (Open 3 en 2025)</t>
  </si>
  <si>
    <t>HENRIQUES PACAULT Bruno</t>
  </si>
  <si>
    <t>6/04 - Quessy (Hauts de France) Access 1-2-3-4</t>
  </si>
  <si>
    <t>12/04 - La Samatte (GE) - Open 3 - A1-A2</t>
  </si>
  <si>
    <t>Open 3 à compter du 20/04  (aurait dû monter le 13/04)</t>
  </si>
  <si>
    <t>Open 3 à compter du 20/04 (aurait dû monter le 13/04)</t>
  </si>
  <si>
    <t>19/04 - Saint Agnant Charentes Maritimes) A1-A2</t>
  </si>
  <si>
    <r>
      <t xml:space="preserve">6/04 - Pouillenay - </t>
    </r>
    <r>
      <rPr>
        <sz val="12"/>
        <color rgb="FF00509C"/>
        <rFont val="Arial"/>
        <family val="2"/>
      </rPr>
      <t>A3-A4</t>
    </r>
  </si>
  <si>
    <t>A2/A1/O3</t>
  </si>
  <si>
    <t>Access 1 à compter du 9/03 (A1 en 2025) - Open 3 à compter du 27/04</t>
  </si>
  <si>
    <t>26/04 - Saint Sauveur d'Aunis (Charentes Maritimes) - A1-A2-A3-A4</t>
  </si>
  <si>
    <r>
      <t xml:space="preserve">1er/05 - Damparis - A1-A2 / </t>
    </r>
    <r>
      <rPr>
        <b/>
        <sz val="12"/>
        <color rgb="FF00509C"/>
        <rFont val="Arial"/>
        <family val="2"/>
      </rPr>
      <t>A3-A4</t>
    </r>
  </si>
  <si>
    <r>
      <t xml:space="preserve">3/05 - Saugeais - A1-A2 / </t>
    </r>
    <r>
      <rPr>
        <b/>
        <sz val="12"/>
        <color rgb="FF00509C"/>
        <rFont val="Arial"/>
        <family val="2"/>
      </rPr>
      <t>A3-A4</t>
    </r>
  </si>
  <si>
    <t>GENDRAT Valentin</t>
  </si>
  <si>
    <t>A2/A1</t>
  </si>
  <si>
    <t>VINCENT Jérémy</t>
  </si>
  <si>
    <t>BERLIE Guillaume</t>
  </si>
  <si>
    <t>CANTET Simon</t>
  </si>
  <si>
    <t>ROUXEL Mickaël</t>
  </si>
  <si>
    <t>BRE</t>
  </si>
  <si>
    <t>MOUGIN Cyrille</t>
  </si>
  <si>
    <t>JEANNEROD Gaël</t>
  </si>
  <si>
    <t>VC Pontarlier</t>
  </si>
  <si>
    <t>KNEISLY Martial</t>
  </si>
  <si>
    <t>Team Cobra Cycling</t>
  </si>
  <si>
    <t>BERQUAND Manuel</t>
  </si>
  <si>
    <t>QUARRE Jean-Paul</t>
  </si>
  <si>
    <t>VACELET Anthony</t>
  </si>
  <si>
    <t>DUCHER Jérôme</t>
  </si>
  <si>
    <t>Access 1 à compter du 4/05 (épreuve de niveau supérieur)</t>
  </si>
  <si>
    <t>Access 3 à compter du 11/05 (épreuve de niveau supérieur)</t>
  </si>
  <si>
    <t>JACQUES Matthieu</t>
  </si>
  <si>
    <t>Roue d'Or Noidans</t>
  </si>
  <si>
    <t>VERNE Romaric</t>
  </si>
  <si>
    <t>Pass découverte-A4/A3</t>
  </si>
  <si>
    <r>
      <t>9/05 - Bonnetage - A1-A2 /</t>
    </r>
    <r>
      <rPr>
        <b/>
        <sz val="12"/>
        <color rgb="FF0074DE"/>
        <rFont val="Arial"/>
        <family val="2"/>
      </rPr>
      <t xml:space="preserve"> A3-A4</t>
    </r>
  </si>
  <si>
    <r>
      <t xml:space="preserve">8/05 - Valempoulières - A1-A2 </t>
    </r>
    <r>
      <rPr>
        <sz val="12"/>
        <rFont val="Arial"/>
        <family val="2"/>
      </rPr>
      <t>/</t>
    </r>
    <r>
      <rPr>
        <b/>
        <sz val="12"/>
        <color rgb="FF0074DE"/>
        <rFont val="Arial"/>
        <family val="2"/>
      </rPr>
      <t xml:space="preserve"> </t>
    </r>
    <r>
      <rPr>
        <b/>
        <sz val="12"/>
        <color rgb="FF00509C"/>
        <rFont val="Arial"/>
        <family val="2"/>
      </rPr>
      <t>A3-A4</t>
    </r>
  </si>
  <si>
    <r>
      <t xml:space="preserve">10/05 - Gray - </t>
    </r>
    <r>
      <rPr>
        <b/>
        <sz val="12"/>
        <color rgb="FF00509C"/>
        <rFont val="Arial"/>
        <family val="2"/>
      </rPr>
      <t>A3-A4</t>
    </r>
  </si>
  <si>
    <t>SASTRE Arnaud</t>
  </si>
  <si>
    <t>A3/A3</t>
  </si>
  <si>
    <t>Access 2 à compter du 10/05 (A2 en 2025)</t>
  </si>
  <si>
    <t>BRUANDET Laurent</t>
  </si>
  <si>
    <r>
      <t xml:space="preserve">10/05 - Champs/Yonne - A1-A2 / </t>
    </r>
    <r>
      <rPr>
        <b/>
        <sz val="12"/>
        <color rgb="FF00509C"/>
        <rFont val="Arial"/>
        <family val="2"/>
      </rPr>
      <t>A3-A4</t>
    </r>
  </si>
  <si>
    <t>GROPEAUX Ethan</t>
  </si>
  <si>
    <t>CC Varennes Vauzelle</t>
  </si>
  <si>
    <t>NORMAND Alexandre</t>
  </si>
  <si>
    <t>CORSET Willy</t>
  </si>
  <si>
    <t>A3/A2/A1</t>
  </si>
  <si>
    <t>A2 à compter du 20/04 (aurait dû monter le 13/04) 2 victoires en A3                      A1 à compter du 11/05 (épreuve de niveau supérieur)</t>
  </si>
  <si>
    <t>VIDBERG Manuel</t>
  </si>
  <si>
    <t>BOUDOT Thomas</t>
  </si>
  <si>
    <t>Amicale Cycliste Bisontine</t>
  </si>
  <si>
    <t>JOYEUX Loic</t>
  </si>
  <si>
    <t>VC Montbéliard</t>
  </si>
  <si>
    <t>LOMBARDOT Fabrice</t>
  </si>
  <si>
    <t>CLERC David</t>
  </si>
  <si>
    <t>A3 à compter du 11/05</t>
  </si>
  <si>
    <t>MICHAUD Romain</t>
  </si>
  <si>
    <t>PERRIN Jules</t>
  </si>
  <si>
    <t>ROSSELET Hervé</t>
  </si>
  <si>
    <r>
      <t>14/05 - Amancey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</si>
  <si>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14/05 - Domats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</si>
  <si>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Open 3 à compter du 18/05 (Open 3 en 2025)</t>
  </si>
  <si>
    <t>MOUREAUX Mathis</t>
  </si>
  <si>
    <t>MANNEVY Nicolas</t>
  </si>
  <si>
    <t>Normandie</t>
  </si>
  <si>
    <t>HAUTECOEUR Frédéric</t>
  </si>
  <si>
    <t>JEUFFROY Clément</t>
  </si>
  <si>
    <t>ANNAVAL Brice</t>
  </si>
  <si>
    <t>JEUFFROY Laurent</t>
  </si>
  <si>
    <r>
      <t>16/05 - Vincent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</si>
  <si>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JECHOUX Cyril</t>
  </si>
  <si>
    <t>CC Belfort Miotte</t>
  </si>
  <si>
    <t>VERRIEN David</t>
  </si>
  <si>
    <t>Team Reflex Racing</t>
  </si>
  <si>
    <t>CUCHE Jean-Noël</t>
  </si>
  <si>
    <t>Frasne Drugeon</t>
  </si>
  <si>
    <t>SIGUIER Lionel</t>
  </si>
  <si>
    <t>LAVRY Boris</t>
  </si>
  <si>
    <r>
      <t>23/05 - Amange -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</si>
  <si>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r>
      <t>25/05 -Dole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</si>
  <si>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GIRAUD Mathias</t>
  </si>
  <si>
    <t>RUEZ Fabien</t>
  </si>
  <si>
    <t>FRIGIOLINI Stéphane</t>
  </si>
  <si>
    <t>HANS Patrice</t>
  </si>
  <si>
    <t>AS de l'Allan</t>
  </si>
  <si>
    <t>BURGY David</t>
  </si>
  <si>
    <t>LOUF Maxime</t>
  </si>
  <si>
    <t>Cetre Val d Loire</t>
  </si>
  <si>
    <t>KAESER Calvin</t>
  </si>
  <si>
    <t xml:space="preserve"> </t>
  </si>
  <si>
    <r>
      <t>25/05 -Champignelles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</si>
  <si>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TAGOT Romain</t>
  </si>
  <si>
    <t>Access 1 à compter du 26/05 (épreuve de niveau supérieur)</t>
  </si>
  <si>
    <t>Access 1 à compter du 4/05 (épreuve de niveau supérieur)/Open 3 à compter du 26/06</t>
  </si>
  <si>
    <t>DUHAUTOY Ludovic</t>
  </si>
  <si>
    <t>DUMONT Didier</t>
  </si>
  <si>
    <t>VC du Bornant</t>
  </si>
  <si>
    <t>MEUNIER Christophe</t>
  </si>
  <si>
    <t>VC du Senonais</t>
  </si>
  <si>
    <t>MOCQUERY Patrick</t>
  </si>
  <si>
    <t>BELAIR Olivier</t>
  </si>
  <si>
    <r>
      <t>31/05 -Ornans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</si>
  <si>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BARTHOD Joan</t>
  </si>
  <si>
    <t>CHOLLEY Rémi</t>
  </si>
  <si>
    <t>Open 3 à compter du 1er/06 (Open 3  en 2025)</t>
  </si>
  <si>
    <t>A2 à comter du 1er/06 (A2 en 2025)</t>
  </si>
  <si>
    <r>
      <t>6/06 -Saulx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</si>
  <si>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DUSSART Guillaume</t>
  </si>
  <si>
    <t>DUPRE Francis</t>
  </si>
  <si>
    <t>Roue Comtoise</t>
  </si>
  <si>
    <t>DUPASQUIER Julien</t>
  </si>
  <si>
    <r>
      <t>14/06 -Sombacour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</si>
  <si>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A1/Open3</t>
  </si>
  <si>
    <t>CACHOZ Thibault</t>
  </si>
  <si>
    <t>A4/A3/A2</t>
  </si>
  <si>
    <t>STEHLIN Patrick</t>
  </si>
  <si>
    <t>BADSTUBER Romain</t>
  </si>
  <si>
    <t>Open 3 à compter du 15/06 (2 victoires)</t>
  </si>
  <si>
    <t>Access 3 à compter du 20/04 (aurait dû monter le 13/04) 2 victoires / A2 le 15/06 (2 victoires)</t>
  </si>
  <si>
    <t>CHAPAT Emeric</t>
  </si>
  <si>
    <t>Remontée dès 1ère victoire ou 10 points</t>
  </si>
  <si>
    <t>20/06 - Etalans - Access</t>
  </si>
  <si>
    <t>ROUSSELLE Corentin</t>
  </si>
  <si>
    <t>Open 3 à compter du 22/06 (Open 3 en 2025)</t>
  </si>
  <si>
    <t>DEMOLY Tanguy</t>
  </si>
  <si>
    <r>
      <t>21/06 -Val de Pesmes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</si>
  <si>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SCRIVE Mahé</t>
  </si>
  <si>
    <t>SILVESTRE Hugo</t>
  </si>
  <si>
    <t>ASPTT Dijon</t>
  </si>
  <si>
    <t>BEUDET Yoann</t>
  </si>
  <si>
    <t>FARON Tristan</t>
  </si>
  <si>
    <t>VS Dijonnais</t>
  </si>
  <si>
    <t>LEFEVRE Joffrey</t>
  </si>
  <si>
    <t>Access 3 à compter du 22/06  (épreuve de niveau supérieur)</t>
  </si>
  <si>
    <t>TORRUELLA David</t>
  </si>
  <si>
    <t>14/06 - Roanne (ARA) - Open-Access</t>
  </si>
  <si>
    <t>CHARLAT David</t>
  </si>
  <si>
    <r>
      <t>4/07 -Gonsans A1-A2 /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74DE"/>
        <rFont val="Arial"/>
        <family val="2"/>
      </rPr>
      <t>A3-A4</t>
    </r>
  </si>
  <si>
    <t>A2 à compter du 11/05 - A1 à compter du7/07 (épreuve de niveau supérieur)</t>
  </si>
  <si>
    <t>MIMRAM Franck</t>
  </si>
  <si>
    <t>A2 à compter du 7/07 (2 victoires)</t>
  </si>
  <si>
    <t>PRETOT Adrien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</si>
</sst>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31">
    <font>
      <sz val="10"/>
      <color rgb="FF000000"/>
      <name val="Arial1"/>
      <charset val="1"/>
    </font>
    <font>
      <b/>
      <i/>
      <sz val="16"/>
      <color rgb="FF000000"/>
      <name val="Arial1"/>
      <charset val="1"/>
    </font>
    <font>
      <b/>
      <i/>
      <u/>
      <sz val="10"/>
      <color rgb="FF000000"/>
      <name val="Arial1"/>
      <charset val="1"/>
    </font>
    <font>
      <sz val="10"/>
      <color rgb="FF000000"/>
      <name val="Arial1"/>
      <charset val="1"/>
    </font>
    <font>
      <sz val="8"/>
      <name val="Arial1"/>
      <charset val="1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4"/>
      <name val="Arial"/>
      <family val="2"/>
    </font>
    <font>
      <sz val="12"/>
      <color rgb="FF00509C"/>
      <name val="Arial"/>
      <family val="2"/>
    </font>
    <font>
      <b/>
      <sz val="10"/>
      <color rgb="FF00509C"/>
      <name val="Arial"/>
      <family val="2"/>
    </font>
    <font>
      <sz val="12"/>
      <color rgb="FF0074DE"/>
      <name val="Arial"/>
      <family val="2"/>
    </font>
    <font>
      <b/>
      <sz val="10"/>
      <color rgb="FF0074DE"/>
      <name val="Arial"/>
      <family val="2"/>
    </font>
    <font>
      <b/>
      <sz val="10"/>
      <color rgb="FF0054A1"/>
      <name val="Arial"/>
      <family val="2"/>
    </font>
    <font>
      <b/>
      <sz val="10"/>
      <color rgb="FF0070C0"/>
      <name val="Arial"/>
      <family val="2"/>
    </font>
    <font>
      <b/>
      <sz val="10"/>
      <color rgb="FFED0000"/>
      <name val="Arial"/>
      <family val="2"/>
    </font>
    <font>
      <b/>
      <sz val="12"/>
      <color theme="1"/>
      <name val="Arial"/>
      <family val="2"/>
    </font>
    <font>
      <sz val="12"/>
      <color rgb="FF007BB8"/>
      <name val="Arial"/>
      <family val="2"/>
    </font>
    <font>
      <sz val="12"/>
      <color rgb="FF0066FF"/>
      <name val="Arial"/>
      <family val="2"/>
    </font>
    <font>
      <b/>
      <sz val="10"/>
      <color rgb="FF0066FF"/>
      <name val="Arial"/>
      <family val="2"/>
    </font>
    <font>
      <b/>
      <sz val="12"/>
      <color theme="4"/>
      <name val="Arial"/>
      <family val="2"/>
    </font>
    <font>
      <b/>
      <sz val="10"/>
      <color rgb="FF00558F"/>
      <name val="Arial"/>
      <family val="2"/>
    </font>
    <font>
      <b/>
      <sz val="12"/>
      <color rgb="FF00509C"/>
      <name val="Arial"/>
      <family val="2"/>
    </font>
    <font>
      <b/>
      <sz val="12"/>
      <color rgb="FF0074DE"/>
      <name val="Arial"/>
      <family val="2"/>
    </font>
    <font>
      <b/>
      <sz val="10"/>
      <color rgb="FF007BB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3" fillId="0" borderId="0"/>
    <xf numFmtId="0" fontId="3" fillId="0" borderId="0"/>
    <xf numFmtId="0" fontId="2" fillId="0" borderId="0" applyBorder="0" applyProtection="0"/>
    <xf numFmtId="164" fontId="2" fillId="0" borderId="0" applyBorder="0" applyProtection="0"/>
  </cellStyleXfs>
  <cellXfs count="105">
    <xf numFmtId="0" fontId="0" fillId="0" borderId="0" xfId="0"/>
    <xf numFmtId="0" fontId="7" fillId="0" borderId="0" xfId="0" applyFont="1"/>
    <xf numFmtId="0" fontId="7" fillId="6" borderId="0" xfId="0" applyFont="1" applyFill="1"/>
    <xf numFmtId="0" fontId="8" fillId="3" borderId="4" xfId="0" applyFont="1" applyFill="1" applyBorder="1"/>
    <xf numFmtId="0" fontId="7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4" borderId="7" xfId="0" applyFont="1" applyFill="1" applyBorder="1"/>
    <xf numFmtId="0" fontId="6" fillId="3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textRotation="180"/>
    </xf>
    <xf numFmtId="0" fontId="6" fillId="4" borderId="7" xfId="0" applyFont="1" applyFill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4" xfId="0" applyFont="1" applyBorder="1"/>
    <xf numFmtId="0" fontId="6" fillId="0" borderId="7" xfId="0" applyFont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6" fillId="8" borderId="7" xfId="0" applyFont="1" applyFill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6" fillId="9" borderId="7" xfId="0" applyFont="1" applyFill="1" applyBorder="1"/>
    <xf numFmtId="0" fontId="5" fillId="6" borderId="5" xfId="0" applyFont="1" applyFill="1" applyBorder="1" applyAlignment="1">
      <alignment horizontal="center"/>
    </xf>
    <xf numFmtId="0" fontId="8" fillId="6" borderId="4" xfId="0" applyFont="1" applyFill="1" applyBorder="1"/>
    <xf numFmtId="0" fontId="6" fillId="10" borderId="7" xfId="0" applyFont="1" applyFill="1" applyBorder="1"/>
    <xf numFmtId="0" fontId="6" fillId="10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" fontId="13" fillId="4" borderId="10" xfId="0" applyNumberFormat="1" applyFont="1" applyFill="1" applyBorder="1" applyAlignment="1">
      <alignment horizontal="center" vertical="center" textRotation="180"/>
    </xf>
    <xf numFmtId="0" fontId="6" fillId="6" borderId="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textRotation="180"/>
    </xf>
    <xf numFmtId="0" fontId="15" fillId="7" borderId="3" xfId="0" applyFont="1" applyFill="1" applyBorder="1" applyAlignment="1">
      <alignment horizontal="center" vertical="center" textRotation="180"/>
    </xf>
    <xf numFmtId="0" fontId="6" fillId="2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textRotation="180"/>
    </xf>
    <xf numFmtId="0" fontId="15" fillId="4" borderId="7" xfId="0" applyFont="1" applyFill="1" applyBorder="1" applyAlignment="1">
      <alignment horizontal="center" vertical="center" textRotation="180"/>
    </xf>
    <xf numFmtId="16" fontId="13" fillId="4" borderId="7" xfId="0" applyNumberFormat="1" applyFont="1" applyFill="1" applyBorder="1" applyAlignment="1">
      <alignment horizontal="center" vertical="center" textRotation="180"/>
    </xf>
    <xf numFmtId="0" fontId="20" fillId="4" borderId="12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180"/>
    </xf>
    <xf numFmtId="0" fontId="15" fillId="4" borderId="12" xfId="0" applyFont="1" applyFill="1" applyBorder="1" applyAlignment="1">
      <alignment horizontal="center" vertical="center" textRotation="180"/>
    </xf>
    <xf numFmtId="16" fontId="13" fillId="4" borderId="13" xfId="0" applyNumberFormat="1" applyFont="1" applyFill="1" applyBorder="1" applyAlignment="1">
      <alignment horizontal="center" vertical="center" textRotation="180"/>
    </xf>
    <xf numFmtId="0" fontId="8" fillId="6" borderId="5" xfId="0" applyFont="1" applyFill="1" applyBorder="1"/>
    <xf numFmtId="0" fontId="10" fillId="4" borderId="8" xfId="0" applyFont="1" applyFill="1" applyBorder="1" applyAlignment="1">
      <alignment horizontal="center" vertical="center" textRotation="180"/>
    </xf>
    <xf numFmtId="0" fontId="10" fillId="4" borderId="12" xfId="0" applyFont="1" applyFill="1" applyBorder="1" applyAlignment="1">
      <alignment horizontal="center" vertical="center" textRotation="180"/>
    </xf>
    <xf numFmtId="0" fontId="8" fillId="0" borderId="5" xfId="0" applyFont="1" applyBorder="1"/>
    <xf numFmtId="0" fontId="6" fillId="2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180"/>
    </xf>
    <xf numFmtId="0" fontId="11" fillId="2" borderId="17" xfId="0" applyFont="1" applyFill="1" applyBorder="1" applyAlignment="1">
      <alignment horizontal="center" vertical="center" textRotation="180"/>
    </xf>
    <xf numFmtId="0" fontId="6" fillId="6" borderId="7" xfId="0" applyFont="1" applyFill="1" applyBorder="1" applyAlignment="1">
      <alignment horizontal="center"/>
    </xf>
    <xf numFmtId="0" fontId="21" fillId="4" borderId="7" xfId="0" applyFont="1" applyFill="1" applyBorder="1"/>
    <xf numFmtId="0" fontId="21" fillId="0" borderId="1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center"/>
    </xf>
    <xf numFmtId="16" fontId="22" fillId="4" borderId="13" xfId="0" applyNumberFormat="1" applyFont="1" applyFill="1" applyBorder="1" applyAlignment="1">
      <alignment horizontal="center" vertical="center" textRotation="180"/>
    </xf>
    <xf numFmtId="0" fontId="12" fillId="7" borderId="3" xfId="0" applyFont="1" applyFill="1" applyBorder="1" applyAlignment="1">
      <alignment horizontal="center" vertical="center" textRotation="180"/>
    </xf>
    <xf numFmtId="16" fontId="13" fillId="7" borderId="10" xfId="0" applyNumberFormat="1" applyFont="1" applyFill="1" applyBorder="1" applyAlignment="1">
      <alignment horizontal="center" vertical="center" textRotation="180"/>
    </xf>
    <xf numFmtId="0" fontId="6" fillId="11" borderId="9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16" fontId="13" fillId="4" borderId="12" xfId="0" applyNumberFormat="1" applyFont="1" applyFill="1" applyBorder="1" applyAlignment="1">
      <alignment horizontal="center" vertical="center" textRotation="180"/>
    </xf>
    <xf numFmtId="0" fontId="18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16" fontId="22" fillId="4" borderId="12" xfId="0" applyNumberFormat="1" applyFont="1" applyFill="1" applyBorder="1" applyAlignment="1">
      <alignment horizontal="center" vertical="center" textRotation="180"/>
    </xf>
    <xf numFmtId="0" fontId="6" fillId="5" borderId="14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left" vertical="center"/>
    </xf>
    <xf numFmtId="0" fontId="14" fillId="6" borderId="0" xfId="0" applyFont="1" applyFill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/>
    </xf>
    <xf numFmtId="16" fontId="13" fillId="13" borderId="10" xfId="0" applyNumberFormat="1" applyFont="1" applyFill="1" applyBorder="1" applyAlignment="1">
      <alignment horizontal="center" vertical="center" textRotation="180"/>
    </xf>
    <xf numFmtId="16" fontId="13" fillId="4" borderId="8" xfId="0" applyNumberFormat="1" applyFont="1" applyFill="1" applyBorder="1" applyAlignment="1">
      <alignment horizontal="center" vertical="center" textRotation="180"/>
    </xf>
    <xf numFmtId="0" fontId="16" fillId="4" borderId="8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wrapText="1"/>
    </xf>
    <xf numFmtId="0" fontId="16" fillId="4" borderId="12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0" fontId="25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8" fillId="4" borderId="7" xfId="0" applyFont="1" applyFill="1" applyBorder="1"/>
    <xf numFmtId="0" fontId="18" fillId="4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</cellXfs>
  <cellStyles count="6">
    <cellStyle name="Heading1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Result" xfId="4" xr:uid="{00000000-0005-0000-0000-000004000000}"/>
    <cellStyle name="Result2" xfId="5" xr:uid="{00000000-0005-0000-0000-000005000000}"/>
  </cellStyles>
  <dxfs count="5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860D"/>
      <rgbColor rgb="FFFF4000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74DE"/>
      <color rgb="FF0D8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92"/>
  <sheetViews>
    <sheetView tabSelected="1" zoomScale="77" zoomScaleNormal="77" workbookViewId="0">
      <pane xSplit="3" ySplit="1" topLeftCell="D92" activePane="bottomRight" state="frozen"/>
      <selection pane="topRight" activeCell="D1" sqref="D1"/>
      <selection pane="bottomLeft" activeCell="A23" sqref="A23"/>
      <selection pane="bottomRight" activeCell="C100" sqref="C100"/>
    </sheetView>
  </sheetViews>
  <sheetFormatPr baseColWidth="10" defaultColWidth="3.7109375" defaultRowHeight="12.75"/>
  <cols>
    <col min="1" max="1" width="34" style="5" customWidth="1"/>
    <col min="2" max="2" width="30.7109375" style="6" customWidth="1"/>
    <col min="3" max="3" width="21.28515625" style="5" customWidth="1"/>
    <col min="4" max="5" width="4.7109375" style="1" customWidth="1"/>
    <col min="6" max="45" width="4.7109375" style="2" customWidth="1"/>
    <col min="46" max="46" width="9.42578125" style="1" customWidth="1"/>
    <col min="47" max="47" width="98.85546875" style="1" customWidth="1"/>
    <col min="48" max="1002" width="3.7109375" style="1"/>
    <col min="1003" max="1033" width="4" style="1" customWidth="1"/>
    <col min="1034" max="16384" width="3.7109375" style="1"/>
  </cols>
  <sheetData>
    <row r="1" spans="1:47" ht="380.1" customHeight="1" thickBot="1">
      <c r="A1" s="17" t="s">
        <v>0</v>
      </c>
      <c r="B1" s="17" t="s">
        <v>1</v>
      </c>
      <c r="C1" s="64" t="s">
        <v>2</v>
      </c>
      <c r="D1" s="41" t="s">
        <v>6</v>
      </c>
      <c r="E1" s="42" t="s">
        <v>21</v>
      </c>
      <c r="F1" s="42" t="s">
        <v>28</v>
      </c>
      <c r="G1" s="70" t="s">
        <v>50</v>
      </c>
      <c r="H1" s="71" t="s">
        <v>51</v>
      </c>
      <c r="I1" s="71" t="s">
        <v>61</v>
      </c>
      <c r="J1" s="71" t="s">
        <v>75</v>
      </c>
      <c r="K1" s="71" t="s">
        <v>91</v>
      </c>
      <c r="L1" s="71" t="s">
        <v>101</v>
      </c>
      <c r="M1" s="71" t="s">
        <v>150</v>
      </c>
      <c r="N1" s="88" t="s">
        <v>145</v>
      </c>
      <c r="O1" s="71" t="s">
        <v>115</v>
      </c>
      <c r="P1" s="71" t="s">
        <v>139</v>
      </c>
      <c r="Q1" s="71" t="s">
        <v>140</v>
      </c>
      <c r="R1" s="71" t="s">
        <v>141</v>
      </c>
      <c r="S1" s="88" t="s">
        <v>146</v>
      </c>
      <c r="T1" s="88" t="s">
        <v>149</v>
      </c>
      <c r="U1" s="88" t="s">
        <v>153</v>
      </c>
      <c r="V1" s="71" t="s">
        <v>154</v>
      </c>
      <c r="W1" s="71" t="s">
        <v>155</v>
      </c>
      <c r="X1" s="71" t="s">
        <v>179</v>
      </c>
      <c r="Y1" s="71" t="s">
        <v>178</v>
      </c>
      <c r="Z1" s="71" t="s">
        <v>180</v>
      </c>
      <c r="AA1" s="71" t="s">
        <v>185</v>
      </c>
      <c r="AB1" s="71" t="s">
        <v>203</v>
      </c>
      <c r="AC1" s="71" t="s">
        <v>204</v>
      </c>
      <c r="AD1" s="71" t="s">
        <v>213</v>
      </c>
      <c r="AE1" s="71" t="s">
        <v>222</v>
      </c>
      <c r="AF1" s="71" t="s">
        <v>223</v>
      </c>
      <c r="AG1" s="71" t="s">
        <v>234</v>
      </c>
      <c r="AH1" s="71" t="s">
        <v>234</v>
      </c>
      <c r="AI1" s="71" t="s">
        <v>245</v>
      </c>
      <c r="AJ1" s="71" t="s">
        <v>250</v>
      </c>
      <c r="AK1" s="71" t="s">
        <v>255</v>
      </c>
      <c r="AL1" s="88" t="s">
        <v>279</v>
      </c>
      <c r="AM1" s="71" t="s">
        <v>265</v>
      </c>
      <c r="AN1" s="71" t="s">
        <v>269</v>
      </c>
      <c r="AO1" s="71" t="s">
        <v>281</v>
      </c>
      <c r="AP1" s="38"/>
      <c r="AQ1" s="38"/>
      <c r="AR1" s="38"/>
      <c r="AS1" s="9"/>
      <c r="AT1" s="43" t="s">
        <v>3</v>
      </c>
      <c r="AU1" s="4" t="s">
        <v>4</v>
      </c>
    </row>
    <row r="2" spans="1:47" ht="18" customHeight="1">
      <c r="A2" s="17"/>
      <c r="B2" s="17"/>
      <c r="C2" s="47"/>
      <c r="D2" s="63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56"/>
      <c r="AT2" s="59"/>
      <c r="AU2" s="40"/>
    </row>
    <row r="3" spans="1:47" ht="18" customHeight="1">
      <c r="A3" s="25" t="s">
        <v>126</v>
      </c>
      <c r="B3" s="26" t="s">
        <v>8</v>
      </c>
      <c r="C3" s="65" t="s">
        <v>9</v>
      </c>
      <c r="D3" s="52"/>
      <c r="E3" s="53"/>
      <c r="F3" s="54"/>
      <c r="G3" s="54"/>
      <c r="H3" s="76"/>
      <c r="I3" s="54"/>
      <c r="J3" s="54"/>
      <c r="K3" s="54"/>
      <c r="L3" s="54"/>
      <c r="M3" s="54"/>
      <c r="N3" s="54"/>
      <c r="O3" s="54"/>
      <c r="P3" s="54"/>
      <c r="Q3" s="46">
        <v>2</v>
      </c>
      <c r="R3" s="54"/>
      <c r="S3" s="54"/>
      <c r="T3" s="54"/>
      <c r="U3" s="54"/>
      <c r="V3" s="54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57"/>
      <c r="AT3" s="60">
        <f t="shared" ref="AT3:AT47" si="0">SUM(E3:AS3)</f>
        <v>2</v>
      </c>
      <c r="AU3" s="40"/>
    </row>
    <row r="4" spans="1:47" ht="18" customHeight="1">
      <c r="A4" s="25" t="s">
        <v>211</v>
      </c>
      <c r="B4" s="26" t="s">
        <v>11</v>
      </c>
      <c r="C4" s="65" t="s">
        <v>12</v>
      </c>
      <c r="D4" s="28">
        <v>1</v>
      </c>
      <c r="E4" s="53"/>
      <c r="F4" s="54"/>
      <c r="G4" s="54"/>
      <c r="H4" s="76"/>
      <c r="I4" s="54"/>
      <c r="J4" s="54"/>
      <c r="K4" s="54"/>
      <c r="L4" s="54"/>
      <c r="M4" s="54"/>
      <c r="N4" s="54"/>
      <c r="O4" s="54"/>
      <c r="P4" s="54"/>
      <c r="Q4" s="46"/>
      <c r="R4" s="54"/>
      <c r="S4" s="54"/>
      <c r="T4" s="54"/>
      <c r="U4" s="54"/>
      <c r="V4" s="54"/>
      <c r="W4" s="76"/>
      <c r="X4" s="76"/>
      <c r="Y4" s="76"/>
      <c r="Z4" s="76"/>
      <c r="AA4" s="76"/>
      <c r="AB4" s="76"/>
      <c r="AC4" s="78">
        <v>6</v>
      </c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57"/>
      <c r="AT4" s="60">
        <f t="shared" si="0"/>
        <v>6</v>
      </c>
      <c r="AU4" s="40"/>
    </row>
    <row r="5" spans="1:47" ht="18" customHeight="1">
      <c r="A5" s="7" t="s">
        <v>260</v>
      </c>
      <c r="B5" s="10" t="s">
        <v>40</v>
      </c>
      <c r="C5" s="65" t="s">
        <v>12</v>
      </c>
      <c r="D5" s="80"/>
      <c r="E5" s="53"/>
      <c r="F5" s="54"/>
      <c r="G5" s="54"/>
      <c r="H5" s="76"/>
      <c r="I5" s="54"/>
      <c r="J5" s="54"/>
      <c r="K5" s="54"/>
      <c r="L5" s="54"/>
      <c r="M5" s="54"/>
      <c r="N5" s="54"/>
      <c r="O5" s="54"/>
      <c r="P5" s="54"/>
      <c r="Q5" s="46"/>
      <c r="R5" s="54"/>
      <c r="S5" s="54"/>
      <c r="T5" s="54"/>
      <c r="U5" s="54"/>
      <c r="V5" s="54"/>
      <c r="W5" s="76"/>
      <c r="X5" s="76"/>
      <c r="Y5" s="76"/>
      <c r="Z5" s="76"/>
      <c r="AA5" s="76"/>
      <c r="AB5" s="76"/>
      <c r="AC5" s="101"/>
      <c r="AD5" s="76"/>
      <c r="AE5" s="76"/>
      <c r="AF5" s="76"/>
      <c r="AG5" s="76"/>
      <c r="AH5" s="76"/>
      <c r="AI5" s="76"/>
      <c r="AJ5" s="76"/>
      <c r="AK5" s="68">
        <v>2</v>
      </c>
      <c r="AL5" s="103"/>
      <c r="AM5" s="76"/>
      <c r="AN5" s="68"/>
      <c r="AO5" s="76"/>
      <c r="AP5" s="76"/>
      <c r="AQ5" s="76"/>
      <c r="AR5" s="76"/>
      <c r="AS5" s="57"/>
      <c r="AT5" s="60">
        <f t="shared" si="0"/>
        <v>2</v>
      </c>
      <c r="AU5" s="40"/>
    </row>
    <row r="6" spans="1:47" ht="18" customHeight="1">
      <c r="A6" s="7" t="s">
        <v>137</v>
      </c>
      <c r="B6" s="10" t="s">
        <v>40</v>
      </c>
      <c r="C6" s="65" t="s">
        <v>12</v>
      </c>
      <c r="D6" s="52"/>
      <c r="E6" s="53"/>
      <c r="F6" s="54"/>
      <c r="G6" s="54"/>
      <c r="H6" s="76"/>
      <c r="I6" s="54"/>
      <c r="J6" s="54"/>
      <c r="K6" s="54"/>
      <c r="L6" s="54"/>
      <c r="M6" s="54"/>
      <c r="N6" s="54"/>
      <c r="O6" s="54"/>
      <c r="P6" s="54"/>
      <c r="Q6" s="86">
        <v>4</v>
      </c>
      <c r="R6" s="54"/>
      <c r="S6" s="54"/>
      <c r="T6" s="54"/>
      <c r="U6" s="54"/>
      <c r="V6" s="54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57"/>
      <c r="AT6" s="60">
        <f t="shared" si="0"/>
        <v>4</v>
      </c>
      <c r="AU6" s="40"/>
    </row>
    <row r="7" spans="1:47" ht="18" customHeight="1">
      <c r="A7" s="25" t="s">
        <v>54</v>
      </c>
      <c r="B7" s="26" t="s">
        <v>8</v>
      </c>
      <c r="C7" s="65" t="s">
        <v>9</v>
      </c>
      <c r="D7" s="52"/>
      <c r="E7" s="53"/>
      <c r="F7" s="54"/>
      <c r="G7" s="54"/>
      <c r="H7" s="45">
        <v>1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57"/>
      <c r="AT7" s="60">
        <f t="shared" si="0"/>
        <v>1</v>
      </c>
      <c r="AU7" s="40"/>
    </row>
    <row r="8" spans="1:47" ht="18" customHeight="1">
      <c r="A8" s="7" t="s">
        <v>246</v>
      </c>
      <c r="B8" s="10" t="s">
        <v>228</v>
      </c>
      <c r="C8" s="74" t="s">
        <v>9</v>
      </c>
      <c r="D8" s="52"/>
      <c r="E8" s="53"/>
      <c r="F8" s="54"/>
      <c r="G8" s="54"/>
      <c r="H8" s="45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27">
        <v>3</v>
      </c>
      <c r="AJ8" s="46">
        <v>2</v>
      </c>
      <c r="AK8" s="76"/>
      <c r="AL8" s="76"/>
      <c r="AM8" s="46">
        <v>2</v>
      </c>
      <c r="AN8" s="76"/>
      <c r="AO8" s="76"/>
      <c r="AP8" s="76"/>
      <c r="AQ8" s="76"/>
      <c r="AR8" s="76"/>
      <c r="AS8" s="57"/>
      <c r="AT8" s="60">
        <f t="shared" si="0"/>
        <v>7</v>
      </c>
      <c r="AU8" s="40"/>
    </row>
    <row r="9" spans="1:47" ht="18" customHeight="1">
      <c r="A9" s="25" t="s">
        <v>24</v>
      </c>
      <c r="B9" s="26" t="s">
        <v>11</v>
      </c>
      <c r="C9" s="72" t="s">
        <v>52</v>
      </c>
      <c r="D9" s="28">
        <v>1</v>
      </c>
      <c r="E9" s="27">
        <v>4</v>
      </c>
      <c r="F9" s="69"/>
      <c r="G9" s="54"/>
      <c r="H9" s="27">
        <v>4</v>
      </c>
      <c r="I9" s="54"/>
      <c r="J9" s="54"/>
      <c r="K9" s="29">
        <v>4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76"/>
      <c r="X9" s="76"/>
      <c r="Y9" s="76"/>
      <c r="Z9" s="76"/>
      <c r="AA9" s="81">
        <v>4</v>
      </c>
      <c r="AB9" s="76"/>
      <c r="AC9" s="29">
        <v>6</v>
      </c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57"/>
      <c r="AT9" s="60">
        <f t="shared" si="0"/>
        <v>22</v>
      </c>
      <c r="AU9" s="67" t="s">
        <v>205</v>
      </c>
    </row>
    <row r="10" spans="1:47" ht="18" customHeight="1">
      <c r="A10" s="7" t="s">
        <v>244</v>
      </c>
      <c r="B10" s="10" t="s">
        <v>242</v>
      </c>
      <c r="C10" s="74" t="s">
        <v>15</v>
      </c>
      <c r="D10" s="28"/>
      <c r="E10" s="45"/>
      <c r="F10" s="69"/>
      <c r="G10" s="54"/>
      <c r="H10" s="45"/>
      <c r="I10" s="54"/>
      <c r="J10" s="54"/>
      <c r="K10" s="46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76"/>
      <c r="X10" s="76"/>
      <c r="Y10" s="76"/>
      <c r="Z10" s="76"/>
      <c r="AA10" s="94"/>
      <c r="AB10" s="76"/>
      <c r="AC10" s="45"/>
      <c r="AD10" s="76"/>
      <c r="AE10" s="76"/>
      <c r="AF10" s="76"/>
      <c r="AG10" s="91">
        <v>1</v>
      </c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57"/>
      <c r="AT10" s="60">
        <f t="shared" si="0"/>
        <v>1</v>
      </c>
      <c r="AU10" s="67"/>
    </row>
    <row r="11" spans="1:47" ht="18" customHeight="1">
      <c r="A11" s="7" t="s">
        <v>67</v>
      </c>
      <c r="B11" s="10" t="s">
        <v>68</v>
      </c>
      <c r="C11" s="74" t="s">
        <v>12</v>
      </c>
      <c r="D11" s="28">
        <v>1</v>
      </c>
      <c r="E11" s="45"/>
      <c r="F11" s="69"/>
      <c r="G11" s="54"/>
      <c r="H11" s="45"/>
      <c r="I11" s="36">
        <v>6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76"/>
      <c r="X11" s="76"/>
      <c r="Y11" s="76"/>
      <c r="Z11" s="76"/>
      <c r="AA11" s="76"/>
      <c r="AB11" s="76"/>
      <c r="AC11" s="76"/>
      <c r="AD11" s="76"/>
      <c r="AE11" s="68">
        <v>4</v>
      </c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57"/>
      <c r="AT11" s="60">
        <f t="shared" si="0"/>
        <v>10</v>
      </c>
      <c r="AU11" s="40"/>
    </row>
    <row r="12" spans="1:47" ht="18" customHeight="1">
      <c r="A12" s="25" t="s">
        <v>159</v>
      </c>
      <c r="B12" s="26" t="s">
        <v>8</v>
      </c>
      <c r="C12" s="74" t="s">
        <v>9</v>
      </c>
      <c r="D12" s="80"/>
      <c r="E12" s="45"/>
      <c r="F12" s="69"/>
      <c r="G12" s="54"/>
      <c r="H12" s="45"/>
      <c r="I12" s="81"/>
      <c r="J12" s="54"/>
      <c r="K12" s="54"/>
      <c r="L12" s="54"/>
      <c r="M12" s="54"/>
      <c r="N12" s="76"/>
      <c r="O12" s="76"/>
      <c r="P12" s="54"/>
      <c r="Q12" s="54"/>
      <c r="R12" s="54"/>
      <c r="S12" s="54"/>
      <c r="T12" s="54"/>
      <c r="U12" s="54"/>
      <c r="V12" s="54"/>
      <c r="W12" s="46">
        <v>2</v>
      </c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57"/>
      <c r="AT12" s="60">
        <f t="shared" si="0"/>
        <v>2</v>
      </c>
      <c r="AU12" s="40"/>
    </row>
    <row r="13" spans="1:47" ht="18" customHeight="1">
      <c r="A13" s="7" t="s">
        <v>119</v>
      </c>
      <c r="B13" s="10" t="s">
        <v>120</v>
      </c>
      <c r="C13" s="74" t="s">
        <v>31</v>
      </c>
      <c r="D13" s="80"/>
      <c r="E13" s="45"/>
      <c r="F13" s="69"/>
      <c r="G13" s="54"/>
      <c r="H13" s="45"/>
      <c r="I13" s="81"/>
      <c r="J13" s="54"/>
      <c r="K13" s="54"/>
      <c r="L13" s="54"/>
      <c r="M13" s="54"/>
      <c r="N13" s="76"/>
      <c r="O13" s="45">
        <v>1</v>
      </c>
      <c r="P13" s="54"/>
      <c r="Q13" s="54"/>
      <c r="R13" s="54"/>
      <c r="S13" s="54"/>
      <c r="T13" s="54"/>
      <c r="U13" s="54"/>
      <c r="V13" s="54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27">
        <v>1</v>
      </c>
      <c r="AJ13" s="76"/>
      <c r="AK13" s="76"/>
      <c r="AL13" s="76"/>
      <c r="AM13" s="76"/>
      <c r="AN13" s="76"/>
      <c r="AO13" s="76"/>
      <c r="AP13" s="76"/>
      <c r="AQ13" s="76"/>
      <c r="AR13" s="76"/>
      <c r="AS13" s="57"/>
      <c r="AT13" s="60">
        <f t="shared" si="0"/>
        <v>2</v>
      </c>
      <c r="AU13" s="40"/>
    </row>
    <row r="14" spans="1:47" ht="18" customHeight="1">
      <c r="A14" s="7" t="s">
        <v>168</v>
      </c>
      <c r="B14" s="10" t="s">
        <v>43</v>
      </c>
      <c r="C14" s="74" t="s">
        <v>12</v>
      </c>
      <c r="D14" s="80"/>
      <c r="E14" s="45"/>
      <c r="F14" s="69"/>
      <c r="G14" s="54"/>
      <c r="H14" s="45"/>
      <c r="I14" s="81"/>
      <c r="J14" s="54"/>
      <c r="K14" s="54"/>
      <c r="L14" s="54"/>
      <c r="M14" s="54"/>
      <c r="N14" s="76"/>
      <c r="O14" s="45"/>
      <c r="P14" s="54"/>
      <c r="Q14" s="54"/>
      <c r="R14" s="54"/>
      <c r="S14" s="54"/>
      <c r="T14" s="54"/>
      <c r="U14" s="54"/>
      <c r="V14" s="91">
        <v>3</v>
      </c>
      <c r="W14" s="76"/>
      <c r="X14" s="76"/>
      <c r="Y14" s="76"/>
      <c r="Z14" s="76"/>
      <c r="AA14" s="76"/>
      <c r="AB14" s="68">
        <v>4</v>
      </c>
      <c r="AC14" s="76"/>
      <c r="AD14" s="76"/>
      <c r="AE14" s="76"/>
      <c r="AF14" s="68">
        <v>2</v>
      </c>
      <c r="AG14" s="76"/>
      <c r="AH14" s="76"/>
      <c r="AI14" s="68">
        <v>4</v>
      </c>
      <c r="AJ14" s="76"/>
      <c r="AK14" s="91">
        <v>3</v>
      </c>
      <c r="AL14" s="91"/>
      <c r="AM14" s="76"/>
      <c r="AN14" s="91">
        <v>4</v>
      </c>
      <c r="AO14" s="76"/>
      <c r="AP14" s="76"/>
      <c r="AQ14" s="76"/>
      <c r="AR14" s="76"/>
      <c r="AS14" s="57"/>
      <c r="AT14" s="60">
        <f t="shared" si="0"/>
        <v>20</v>
      </c>
      <c r="AU14" s="40"/>
    </row>
    <row r="15" spans="1:47" ht="18" customHeight="1">
      <c r="A15" s="7" t="s">
        <v>273</v>
      </c>
      <c r="B15" s="10" t="s">
        <v>132</v>
      </c>
      <c r="C15" s="74" t="s">
        <v>9</v>
      </c>
      <c r="D15" s="80"/>
      <c r="E15" s="45"/>
      <c r="F15" s="69"/>
      <c r="G15" s="54"/>
      <c r="H15" s="45"/>
      <c r="I15" s="81"/>
      <c r="J15" s="54"/>
      <c r="K15" s="54"/>
      <c r="L15" s="54"/>
      <c r="M15" s="54"/>
      <c r="N15" s="76"/>
      <c r="O15" s="45"/>
      <c r="P15" s="54"/>
      <c r="Q15" s="54"/>
      <c r="R15" s="54"/>
      <c r="S15" s="54"/>
      <c r="T15" s="54"/>
      <c r="U15" s="54"/>
      <c r="V15" s="91"/>
      <c r="W15" s="76"/>
      <c r="X15" s="76"/>
      <c r="Y15" s="76"/>
      <c r="Z15" s="76"/>
      <c r="AA15" s="76"/>
      <c r="AB15" s="103"/>
      <c r="AC15" s="76"/>
      <c r="AD15" s="76"/>
      <c r="AE15" s="76"/>
      <c r="AF15" s="103"/>
      <c r="AG15" s="76"/>
      <c r="AH15" s="76"/>
      <c r="AI15" s="103"/>
      <c r="AJ15" s="76"/>
      <c r="AK15" s="91"/>
      <c r="AL15" s="91"/>
      <c r="AM15" s="76"/>
      <c r="AN15" s="45">
        <v>3</v>
      </c>
      <c r="AO15" s="76"/>
      <c r="AP15" s="76"/>
      <c r="AQ15" s="76"/>
      <c r="AR15" s="76"/>
      <c r="AS15" s="57"/>
      <c r="AT15" s="60">
        <f t="shared" si="0"/>
        <v>3</v>
      </c>
      <c r="AU15" s="40"/>
    </row>
    <row r="16" spans="1:47" ht="18" customHeight="1">
      <c r="A16" s="25" t="s">
        <v>16</v>
      </c>
      <c r="B16" s="26" t="s">
        <v>11</v>
      </c>
      <c r="C16" s="21" t="s">
        <v>9</v>
      </c>
      <c r="D16" s="52"/>
      <c r="E16" s="45">
        <v>2</v>
      </c>
      <c r="F16" s="69"/>
      <c r="G16" s="54"/>
      <c r="H16" s="45">
        <v>3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57"/>
      <c r="AT16" s="60">
        <f t="shared" si="0"/>
        <v>5</v>
      </c>
      <c r="AU16" s="40"/>
    </row>
    <row r="17" spans="1:47" ht="18" customHeight="1">
      <c r="A17" s="7" t="s">
        <v>105</v>
      </c>
      <c r="B17" s="10" t="s">
        <v>47</v>
      </c>
      <c r="C17" s="21" t="s">
        <v>31</v>
      </c>
      <c r="D17" s="52"/>
      <c r="E17" s="45"/>
      <c r="F17" s="69"/>
      <c r="G17" s="54"/>
      <c r="H17" s="45"/>
      <c r="I17" s="54"/>
      <c r="J17" s="54"/>
      <c r="K17" s="54"/>
      <c r="L17" s="46">
        <v>2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29">
        <v>4</v>
      </c>
      <c r="AK17" s="76"/>
      <c r="AL17" s="76"/>
      <c r="AM17" s="76"/>
      <c r="AN17" s="76"/>
      <c r="AO17" s="76"/>
      <c r="AP17" s="76"/>
      <c r="AQ17" s="76"/>
      <c r="AR17" s="76"/>
      <c r="AS17" s="57"/>
      <c r="AT17" s="60">
        <f t="shared" si="0"/>
        <v>6</v>
      </c>
      <c r="AU17" s="40"/>
    </row>
    <row r="18" spans="1:47" ht="18" customHeight="1">
      <c r="A18" s="7" t="s">
        <v>193</v>
      </c>
      <c r="B18" s="10" t="s">
        <v>194</v>
      </c>
      <c r="C18" s="21" t="s">
        <v>9</v>
      </c>
      <c r="D18" s="52"/>
      <c r="E18" s="45"/>
      <c r="F18" s="69"/>
      <c r="G18" s="54"/>
      <c r="H18" s="45"/>
      <c r="I18" s="54"/>
      <c r="J18" s="54"/>
      <c r="K18" s="54"/>
      <c r="L18" s="46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76"/>
      <c r="X18" s="76"/>
      <c r="Y18" s="45">
        <v>1</v>
      </c>
      <c r="Z18" s="76"/>
      <c r="AA18" s="76"/>
      <c r="AB18" s="76"/>
      <c r="AC18" s="76"/>
      <c r="AD18" s="76"/>
      <c r="AE18" s="76"/>
      <c r="AF18" s="46">
        <v>2</v>
      </c>
      <c r="AG18" s="76"/>
      <c r="AH18" s="76"/>
      <c r="AI18" s="76"/>
      <c r="AJ18" s="76"/>
      <c r="AK18" s="29">
        <v>4</v>
      </c>
      <c r="AL18" s="45"/>
      <c r="AM18" s="76"/>
      <c r="AN18" s="29"/>
      <c r="AO18" s="76"/>
      <c r="AP18" s="76"/>
      <c r="AQ18" s="76"/>
      <c r="AR18" s="76"/>
      <c r="AS18" s="57"/>
      <c r="AT18" s="60">
        <f t="shared" si="0"/>
        <v>7</v>
      </c>
      <c r="AU18" s="40"/>
    </row>
    <row r="19" spans="1:47" ht="18" customHeight="1">
      <c r="A19" s="7" t="s">
        <v>25</v>
      </c>
      <c r="B19" s="10" t="s">
        <v>10</v>
      </c>
      <c r="C19" s="21" t="s">
        <v>9</v>
      </c>
      <c r="D19" s="52"/>
      <c r="E19" s="45">
        <v>1</v>
      </c>
      <c r="F19" s="69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57"/>
      <c r="AT19" s="60">
        <f t="shared" si="0"/>
        <v>1</v>
      </c>
      <c r="AU19" s="40"/>
    </row>
    <row r="20" spans="1:47" ht="18" customHeight="1">
      <c r="A20" s="7" t="s">
        <v>229</v>
      </c>
      <c r="B20" s="10" t="s">
        <v>30</v>
      </c>
      <c r="C20" s="21" t="s">
        <v>12</v>
      </c>
      <c r="D20" s="52"/>
      <c r="E20" s="45"/>
      <c r="F20" s="79"/>
      <c r="G20" s="54"/>
      <c r="H20" s="54"/>
      <c r="I20" s="54"/>
      <c r="J20" s="54"/>
      <c r="K20" s="54"/>
      <c r="L20" s="54"/>
      <c r="M20" s="54"/>
      <c r="N20" s="54"/>
      <c r="O20" s="54"/>
      <c r="P20" s="76"/>
      <c r="Q20" s="54"/>
      <c r="R20" s="54"/>
      <c r="S20" s="54"/>
      <c r="T20" s="54"/>
      <c r="U20" s="54"/>
      <c r="V20" s="54"/>
      <c r="W20" s="76"/>
      <c r="X20" s="76"/>
      <c r="Y20" s="76"/>
      <c r="Z20" s="76"/>
      <c r="AA20" s="76"/>
      <c r="AB20" s="76"/>
      <c r="AC20" s="76"/>
      <c r="AD20" s="76"/>
      <c r="AE20" s="76"/>
      <c r="AF20" s="91">
        <v>1</v>
      </c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57"/>
      <c r="AT20" s="60">
        <f t="shared" si="0"/>
        <v>1</v>
      </c>
      <c r="AU20" s="40"/>
    </row>
    <row r="21" spans="1:47" ht="18" customHeight="1">
      <c r="A21" s="7" t="s">
        <v>95</v>
      </c>
      <c r="B21" s="10" t="s">
        <v>96</v>
      </c>
      <c r="C21" s="21" t="s">
        <v>15</v>
      </c>
      <c r="D21" s="52"/>
      <c r="E21" s="45"/>
      <c r="F21" s="79"/>
      <c r="G21" s="54"/>
      <c r="H21" s="54"/>
      <c r="I21" s="54"/>
      <c r="J21" s="54"/>
      <c r="K21" s="68">
        <v>2</v>
      </c>
      <c r="L21" s="54"/>
      <c r="M21" s="54"/>
      <c r="N21" s="54"/>
      <c r="O21" s="54"/>
      <c r="P21" s="76"/>
      <c r="Q21" s="54"/>
      <c r="R21" s="54"/>
      <c r="S21" s="54"/>
      <c r="T21" s="54"/>
      <c r="U21" s="54"/>
      <c r="V21" s="54"/>
      <c r="W21" s="76"/>
      <c r="X21" s="76"/>
      <c r="Y21" s="76"/>
      <c r="Z21" s="76"/>
      <c r="AA21" s="94">
        <v>1</v>
      </c>
      <c r="AB21" s="76"/>
      <c r="AC21" s="92">
        <v>2</v>
      </c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57"/>
      <c r="AT21" s="60">
        <f t="shared" si="0"/>
        <v>5</v>
      </c>
      <c r="AU21" s="40"/>
    </row>
    <row r="22" spans="1:47" ht="18" customHeight="1">
      <c r="A22" s="7" t="s">
        <v>122</v>
      </c>
      <c r="B22" s="10" t="s">
        <v>83</v>
      </c>
      <c r="C22" s="21" t="s">
        <v>9</v>
      </c>
      <c r="D22" s="52"/>
      <c r="E22" s="45"/>
      <c r="F22" s="79"/>
      <c r="G22" s="54"/>
      <c r="H22" s="54"/>
      <c r="I22" s="54"/>
      <c r="J22" s="54"/>
      <c r="K22" s="54"/>
      <c r="L22" s="54"/>
      <c r="M22" s="54"/>
      <c r="N22" s="54"/>
      <c r="O22" s="54"/>
      <c r="P22" s="45">
        <v>3</v>
      </c>
      <c r="Q22" s="29">
        <v>4</v>
      </c>
      <c r="R22" s="54"/>
      <c r="S22" s="54"/>
      <c r="T22" s="54"/>
      <c r="U22" s="54"/>
      <c r="V22" s="54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45">
        <v>3</v>
      </c>
      <c r="AK22" s="45">
        <v>3</v>
      </c>
      <c r="AL22" s="45"/>
      <c r="AM22" s="76"/>
      <c r="AN22" s="45"/>
      <c r="AO22" s="76"/>
      <c r="AP22" s="76"/>
      <c r="AQ22" s="76"/>
      <c r="AR22" s="76"/>
      <c r="AS22" s="57"/>
      <c r="AT22" s="60">
        <f t="shared" si="0"/>
        <v>13</v>
      </c>
      <c r="AU22" s="40"/>
    </row>
    <row r="23" spans="1:47" ht="18" customHeight="1">
      <c r="A23" s="7" t="s">
        <v>184</v>
      </c>
      <c r="B23" s="10" t="s">
        <v>120</v>
      </c>
      <c r="C23" s="21" t="s">
        <v>12</v>
      </c>
      <c r="D23" s="52"/>
      <c r="E23" s="45"/>
      <c r="F23" s="79"/>
      <c r="G23" s="54"/>
      <c r="H23" s="54"/>
      <c r="I23" s="54"/>
      <c r="J23" s="54"/>
      <c r="K23" s="68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76"/>
      <c r="X23" s="76"/>
      <c r="Y23" s="76"/>
      <c r="Z23" s="92">
        <v>2</v>
      </c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57"/>
      <c r="AT23" s="60">
        <f t="shared" si="0"/>
        <v>2</v>
      </c>
      <c r="AU23" s="40"/>
    </row>
    <row r="24" spans="1:47" ht="18" customHeight="1">
      <c r="A24" s="7" t="s">
        <v>29</v>
      </c>
      <c r="B24" s="10" t="s">
        <v>30</v>
      </c>
      <c r="C24" s="72" t="s">
        <v>151</v>
      </c>
      <c r="D24" s="75">
        <v>4</v>
      </c>
      <c r="E24" s="45"/>
      <c r="F24" s="27">
        <v>6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29">
        <v>6</v>
      </c>
      <c r="U24" s="29">
        <v>6</v>
      </c>
      <c r="V24" s="54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57"/>
      <c r="AT24" s="60">
        <f t="shared" si="0"/>
        <v>18</v>
      </c>
      <c r="AU24" s="67" t="s">
        <v>152</v>
      </c>
    </row>
    <row r="25" spans="1:47" ht="18" customHeight="1">
      <c r="A25" s="7" t="s">
        <v>257</v>
      </c>
      <c r="B25" s="10" t="s">
        <v>83</v>
      </c>
      <c r="C25" s="21" t="s">
        <v>31</v>
      </c>
      <c r="D25" s="44"/>
      <c r="E25" s="45"/>
      <c r="F25" s="45"/>
      <c r="G25" s="54"/>
      <c r="H25" s="54"/>
      <c r="I25" s="76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46"/>
      <c r="U25" s="46"/>
      <c r="V25" s="54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45">
        <v>1</v>
      </c>
      <c r="AL25" s="45"/>
      <c r="AM25" s="76"/>
      <c r="AN25" s="45"/>
      <c r="AO25" s="76"/>
      <c r="AP25" s="76"/>
      <c r="AQ25" s="76"/>
      <c r="AR25" s="76"/>
      <c r="AS25" s="57"/>
      <c r="AT25" s="60">
        <f t="shared" si="0"/>
        <v>1</v>
      </c>
      <c r="AU25" s="67"/>
    </row>
    <row r="26" spans="1:47" ht="18" customHeight="1">
      <c r="A26" s="7" t="s">
        <v>87</v>
      </c>
      <c r="B26" s="10" t="s">
        <v>88</v>
      </c>
      <c r="C26" s="21" t="s">
        <v>12</v>
      </c>
      <c r="D26" s="44"/>
      <c r="E26" s="45"/>
      <c r="F26" s="45"/>
      <c r="G26" s="54"/>
      <c r="H26" s="54"/>
      <c r="I26" s="76"/>
      <c r="J26" s="68">
        <v>2</v>
      </c>
      <c r="K26" s="54"/>
      <c r="L26" s="54"/>
      <c r="M26" s="68">
        <v>4</v>
      </c>
      <c r="N26" s="68"/>
      <c r="O26" s="54"/>
      <c r="P26" s="54"/>
      <c r="Q26" s="54"/>
      <c r="R26" s="54"/>
      <c r="S26" s="54"/>
      <c r="T26" s="54"/>
      <c r="U26" s="54"/>
      <c r="V26" s="92">
        <v>2</v>
      </c>
      <c r="W26" s="76"/>
      <c r="X26" s="92">
        <v>2</v>
      </c>
      <c r="Y26" s="76"/>
      <c r="Z26" s="76"/>
      <c r="AA26" s="76"/>
      <c r="AB26" s="76"/>
      <c r="AC26" s="76"/>
      <c r="AD26" s="68">
        <v>4</v>
      </c>
      <c r="AE26" s="76"/>
      <c r="AF26" s="76"/>
      <c r="AG26" s="76"/>
      <c r="AH26" s="76"/>
      <c r="AI26" s="76"/>
      <c r="AJ26" s="76"/>
      <c r="AK26" s="76"/>
      <c r="AL26" s="76"/>
      <c r="AM26" s="76"/>
      <c r="AN26" s="94">
        <v>1</v>
      </c>
      <c r="AO26" s="94">
        <v>1</v>
      </c>
      <c r="AP26" s="76"/>
      <c r="AQ26" s="76"/>
      <c r="AR26" s="76"/>
      <c r="AS26" s="57"/>
      <c r="AT26" s="60">
        <f t="shared" si="0"/>
        <v>16</v>
      </c>
      <c r="AU26" s="67"/>
    </row>
    <row r="27" spans="1:47" ht="18" customHeight="1">
      <c r="A27" s="7" t="s">
        <v>160</v>
      </c>
      <c r="B27" s="10" t="s">
        <v>90</v>
      </c>
      <c r="C27" s="21" t="s">
        <v>9</v>
      </c>
      <c r="D27" s="44"/>
      <c r="E27" s="45"/>
      <c r="F27" s="45"/>
      <c r="G27" s="54"/>
      <c r="H27" s="54"/>
      <c r="I27" s="76"/>
      <c r="J27" s="68"/>
      <c r="K27" s="54"/>
      <c r="L27" s="54"/>
      <c r="M27" s="68"/>
      <c r="N27" s="68"/>
      <c r="O27" s="54"/>
      <c r="P27" s="54"/>
      <c r="Q27" s="54"/>
      <c r="R27" s="54"/>
      <c r="S27" s="54"/>
      <c r="T27" s="54"/>
      <c r="U27" s="54"/>
      <c r="V27" s="54"/>
      <c r="W27" s="45">
        <v>1</v>
      </c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27">
        <v>4</v>
      </c>
      <c r="AP27" s="76"/>
      <c r="AQ27" s="76"/>
      <c r="AR27" s="76"/>
      <c r="AS27" s="57"/>
      <c r="AT27" s="60">
        <f t="shared" si="0"/>
        <v>5</v>
      </c>
      <c r="AU27" s="67"/>
    </row>
    <row r="28" spans="1:47" ht="18" customHeight="1">
      <c r="A28" s="7" t="s">
        <v>121</v>
      </c>
      <c r="B28" s="10" t="s">
        <v>40</v>
      </c>
      <c r="C28" s="21" t="s">
        <v>9</v>
      </c>
      <c r="D28" s="44"/>
      <c r="E28" s="45"/>
      <c r="F28" s="45"/>
      <c r="G28" s="54"/>
      <c r="H28" s="54"/>
      <c r="I28" s="76"/>
      <c r="J28" s="68"/>
      <c r="K28" s="54"/>
      <c r="L28" s="54"/>
      <c r="M28" s="68"/>
      <c r="N28" s="68"/>
      <c r="O28" s="54"/>
      <c r="P28" s="29">
        <v>4</v>
      </c>
      <c r="Q28" s="54"/>
      <c r="R28" s="54"/>
      <c r="S28" s="54"/>
      <c r="T28" s="54"/>
      <c r="U28" s="54"/>
      <c r="V28" s="54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57"/>
      <c r="AT28" s="60">
        <f t="shared" si="0"/>
        <v>4</v>
      </c>
      <c r="AU28" s="67"/>
    </row>
    <row r="29" spans="1:47" ht="18" customHeight="1">
      <c r="A29" s="102" t="s">
        <v>263</v>
      </c>
      <c r="B29" s="10" t="s">
        <v>36</v>
      </c>
      <c r="C29" s="21" t="s">
        <v>9</v>
      </c>
      <c r="D29" s="44"/>
      <c r="E29" s="45"/>
      <c r="F29" s="45"/>
      <c r="G29" s="54"/>
      <c r="H29" s="54"/>
      <c r="I29" s="76"/>
      <c r="J29" s="68"/>
      <c r="K29" s="54"/>
      <c r="L29" s="54"/>
      <c r="M29" s="68"/>
      <c r="N29" s="68"/>
      <c r="O29" s="54"/>
      <c r="P29" s="29"/>
      <c r="Q29" s="54"/>
      <c r="R29" s="54"/>
      <c r="S29" s="54"/>
      <c r="T29" s="54"/>
      <c r="U29" s="54"/>
      <c r="V29" s="54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57"/>
      <c r="AT29" s="60"/>
      <c r="AU29" s="55" t="s">
        <v>264</v>
      </c>
    </row>
    <row r="30" spans="1:47" ht="18" customHeight="1">
      <c r="A30" s="25" t="s">
        <v>65</v>
      </c>
      <c r="B30" s="26" t="s">
        <v>33</v>
      </c>
      <c r="C30" s="72" t="s">
        <v>52</v>
      </c>
      <c r="D30" s="82">
        <v>3</v>
      </c>
      <c r="E30" s="45"/>
      <c r="F30" s="45"/>
      <c r="G30" s="54"/>
      <c r="H30" s="54"/>
      <c r="I30" s="45">
        <v>2</v>
      </c>
      <c r="J30" s="54"/>
      <c r="K30" s="54"/>
      <c r="L30" s="54"/>
      <c r="M30" s="54"/>
      <c r="N30" s="54"/>
      <c r="O30" s="29"/>
      <c r="P30" s="29">
        <v>6</v>
      </c>
      <c r="Q30" s="29">
        <v>6</v>
      </c>
      <c r="R30" s="29">
        <v>6</v>
      </c>
      <c r="S30" s="54"/>
      <c r="T30" s="54"/>
      <c r="U30" s="54"/>
      <c r="V30" s="54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57"/>
      <c r="AT30" s="60">
        <f t="shared" si="0"/>
        <v>20</v>
      </c>
      <c r="AU30" s="67" t="s">
        <v>148</v>
      </c>
    </row>
    <row r="31" spans="1:47" ht="18" customHeight="1">
      <c r="A31" s="7" t="s">
        <v>280</v>
      </c>
      <c r="B31" s="10" t="s">
        <v>74</v>
      </c>
      <c r="C31" s="21" t="s">
        <v>12</v>
      </c>
      <c r="D31" s="44"/>
      <c r="E31" s="45"/>
      <c r="F31" s="45"/>
      <c r="G31" s="54"/>
      <c r="H31" s="54"/>
      <c r="I31" s="45"/>
      <c r="J31" s="54"/>
      <c r="K31" s="54"/>
      <c r="L31" s="54"/>
      <c r="M31" s="54"/>
      <c r="N31" s="54"/>
      <c r="O31" s="46"/>
      <c r="P31" s="46"/>
      <c r="Q31" s="46"/>
      <c r="R31" s="46"/>
      <c r="S31" s="54"/>
      <c r="T31" s="54"/>
      <c r="U31" s="54"/>
      <c r="V31" s="54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94">
        <v>1</v>
      </c>
      <c r="AM31" s="76"/>
      <c r="AN31" s="76"/>
      <c r="AO31" s="76"/>
      <c r="AP31" s="76"/>
      <c r="AQ31" s="76"/>
      <c r="AR31" s="76"/>
      <c r="AS31" s="57"/>
      <c r="AT31" s="60">
        <f t="shared" si="0"/>
        <v>1</v>
      </c>
      <c r="AU31" s="67"/>
    </row>
    <row r="32" spans="1:47" s="2" customFormat="1" ht="18" customHeight="1">
      <c r="A32" s="25" t="s">
        <v>123</v>
      </c>
      <c r="B32" s="26" t="s">
        <v>33</v>
      </c>
      <c r="C32" s="21" t="s">
        <v>9</v>
      </c>
      <c r="D32" s="44"/>
      <c r="E32" s="45"/>
      <c r="F32" s="45"/>
      <c r="G32" s="54"/>
      <c r="H32" s="54"/>
      <c r="I32" s="45"/>
      <c r="J32" s="54"/>
      <c r="K32" s="54"/>
      <c r="L32" s="54"/>
      <c r="M32" s="54"/>
      <c r="N32" s="54"/>
      <c r="O32" s="46"/>
      <c r="P32" s="46">
        <v>2</v>
      </c>
      <c r="Q32" s="46"/>
      <c r="R32" s="46"/>
      <c r="S32" s="54"/>
      <c r="T32" s="54"/>
      <c r="U32" s="54"/>
      <c r="V32" s="54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57"/>
      <c r="AT32" s="60">
        <f t="shared" si="0"/>
        <v>2</v>
      </c>
      <c r="AU32" s="83"/>
    </row>
    <row r="33" spans="1:58" s="2" customFormat="1" ht="18" customHeight="1">
      <c r="A33" s="7" t="s">
        <v>247</v>
      </c>
      <c r="B33" s="10" t="s">
        <v>167</v>
      </c>
      <c r="C33" s="21" t="s">
        <v>12</v>
      </c>
      <c r="D33" s="44"/>
      <c r="E33" s="45"/>
      <c r="F33" s="45"/>
      <c r="G33" s="54"/>
      <c r="H33" s="54"/>
      <c r="I33" s="45"/>
      <c r="J33" s="54"/>
      <c r="K33" s="54"/>
      <c r="L33" s="54"/>
      <c r="M33" s="54"/>
      <c r="N33" s="54"/>
      <c r="O33" s="46"/>
      <c r="P33" s="46"/>
      <c r="Q33" s="46"/>
      <c r="R33" s="46"/>
      <c r="S33" s="54"/>
      <c r="T33" s="54"/>
      <c r="U33" s="54"/>
      <c r="V33" s="54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92">
        <v>2</v>
      </c>
      <c r="AJ33" s="76"/>
      <c r="AK33" s="76"/>
      <c r="AL33" s="76"/>
      <c r="AM33" s="76"/>
      <c r="AN33" s="76"/>
      <c r="AO33" s="76"/>
      <c r="AP33" s="76"/>
      <c r="AQ33" s="76"/>
      <c r="AR33" s="76"/>
      <c r="AS33" s="57"/>
      <c r="AT33" s="60">
        <f t="shared" si="0"/>
        <v>2</v>
      </c>
      <c r="AU33" s="83"/>
    </row>
    <row r="34" spans="1:58" s="2" customFormat="1" ht="18" customHeight="1">
      <c r="A34" s="7" t="s">
        <v>198</v>
      </c>
      <c r="B34" s="10" t="s">
        <v>40</v>
      </c>
      <c r="C34" s="21" t="s">
        <v>15</v>
      </c>
      <c r="D34" s="44"/>
      <c r="E34" s="45"/>
      <c r="F34" s="45"/>
      <c r="G34" s="54"/>
      <c r="H34" s="54"/>
      <c r="I34" s="45"/>
      <c r="J34" s="54"/>
      <c r="K34" s="54"/>
      <c r="L34" s="54"/>
      <c r="M34" s="54"/>
      <c r="N34" s="54"/>
      <c r="O34" s="46"/>
      <c r="P34" s="46"/>
      <c r="Q34" s="46"/>
      <c r="R34" s="46"/>
      <c r="S34" s="54"/>
      <c r="T34" s="54"/>
      <c r="U34" s="54"/>
      <c r="V34" s="54"/>
      <c r="W34" s="76"/>
      <c r="X34" s="76"/>
      <c r="Y34" s="94">
        <v>1</v>
      </c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94">
        <v>1</v>
      </c>
      <c r="AL34" s="94"/>
      <c r="AM34" s="76"/>
      <c r="AN34" s="94"/>
      <c r="AO34" s="76"/>
      <c r="AP34" s="76"/>
      <c r="AQ34" s="76"/>
      <c r="AR34" s="76"/>
      <c r="AS34" s="57"/>
      <c r="AT34" s="60">
        <f t="shared" si="0"/>
        <v>2</v>
      </c>
      <c r="AU34" s="83"/>
    </row>
    <row r="35" spans="1:58" ht="18" customHeight="1">
      <c r="A35" s="25" t="s">
        <v>112</v>
      </c>
      <c r="B35" s="26" t="s">
        <v>8</v>
      </c>
      <c r="C35" s="21" t="s">
        <v>12</v>
      </c>
      <c r="D35" s="44"/>
      <c r="E35" s="45"/>
      <c r="F35" s="45"/>
      <c r="G35" s="54"/>
      <c r="H35" s="54"/>
      <c r="I35" s="45"/>
      <c r="J35" s="54"/>
      <c r="K35" s="54"/>
      <c r="L35" s="54"/>
      <c r="M35" s="68">
        <v>2</v>
      </c>
      <c r="N35" s="68"/>
      <c r="O35" s="54"/>
      <c r="P35" s="54"/>
      <c r="Q35" s="54"/>
      <c r="R35" s="54"/>
      <c r="S35" s="54"/>
      <c r="T35" s="54"/>
      <c r="U35" s="54"/>
      <c r="V35" s="54"/>
      <c r="W35" s="76"/>
      <c r="X35" s="76"/>
      <c r="Y35" s="76"/>
      <c r="Z35" s="87">
        <v>3</v>
      </c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57"/>
      <c r="AT35" s="60">
        <f t="shared" si="0"/>
        <v>5</v>
      </c>
      <c r="AU35" s="67"/>
    </row>
    <row r="36" spans="1:58" s="2" customFormat="1" ht="18" customHeight="1">
      <c r="A36" s="25" t="s">
        <v>23</v>
      </c>
      <c r="B36" s="26" t="s">
        <v>8</v>
      </c>
      <c r="C36" s="21" t="s">
        <v>15</v>
      </c>
      <c r="D36" s="44"/>
      <c r="E36" s="50">
        <v>2</v>
      </c>
      <c r="F36" s="46"/>
      <c r="G36" s="46"/>
      <c r="H36" s="73">
        <v>1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60">
        <f t="shared" si="0"/>
        <v>3</v>
      </c>
      <c r="AU36" s="55"/>
    </row>
    <row r="37" spans="1:58" s="2" customFormat="1" ht="18" customHeight="1">
      <c r="A37" s="7" t="s">
        <v>82</v>
      </c>
      <c r="B37" s="10" t="s">
        <v>83</v>
      </c>
      <c r="C37" s="21" t="s">
        <v>31</v>
      </c>
      <c r="D37" s="44"/>
      <c r="E37" s="50"/>
      <c r="F37" s="46"/>
      <c r="G37" s="46"/>
      <c r="H37" s="73"/>
      <c r="I37" s="46"/>
      <c r="J37" s="46">
        <v>2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5"/>
      <c r="X37" s="45"/>
      <c r="Y37" s="45">
        <v>3</v>
      </c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60">
        <f t="shared" si="0"/>
        <v>5</v>
      </c>
      <c r="AU37" s="55"/>
    </row>
    <row r="38" spans="1:58" s="2" customFormat="1" ht="24.95" customHeight="1">
      <c r="A38" s="7" t="s">
        <v>131</v>
      </c>
      <c r="B38" s="10" t="s">
        <v>132</v>
      </c>
      <c r="C38" s="72" t="s">
        <v>190</v>
      </c>
      <c r="D38" s="82">
        <v>4</v>
      </c>
      <c r="E38" s="50"/>
      <c r="F38" s="46"/>
      <c r="G38" s="46"/>
      <c r="H38" s="73"/>
      <c r="I38" s="46"/>
      <c r="J38" s="46"/>
      <c r="K38" s="46"/>
      <c r="L38" s="46"/>
      <c r="M38" s="46"/>
      <c r="N38" s="46"/>
      <c r="O38" s="73">
        <v>6</v>
      </c>
      <c r="P38" s="73">
        <v>6</v>
      </c>
      <c r="Q38" s="87">
        <v>3</v>
      </c>
      <c r="R38" s="73">
        <v>6</v>
      </c>
      <c r="S38" s="46"/>
      <c r="T38" s="46"/>
      <c r="U38" s="46"/>
      <c r="V38" s="46"/>
      <c r="W38" s="45"/>
      <c r="X38" s="45"/>
      <c r="Y38" s="45">
        <v>6</v>
      </c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60">
        <f t="shared" si="0"/>
        <v>27</v>
      </c>
      <c r="AU38" s="97" t="s">
        <v>191</v>
      </c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</row>
    <row r="39" spans="1:58" s="2" customFormat="1" ht="18" customHeight="1">
      <c r="A39" s="7" t="s">
        <v>41</v>
      </c>
      <c r="B39" s="10" t="s">
        <v>36</v>
      </c>
      <c r="C39" s="21" t="s">
        <v>15</v>
      </c>
      <c r="D39" s="44"/>
      <c r="E39" s="50"/>
      <c r="F39" s="68">
        <v>4</v>
      </c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5"/>
      <c r="X39" s="45"/>
      <c r="Y39" s="45"/>
      <c r="Z39" s="45"/>
      <c r="AA39" s="45"/>
      <c r="AB39" s="45"/>
      <c r="AC39" s="45"/>
      <c r="AD39" s="91">
        <v>1</v>
      </c>
      <c r="AE39" s="45"/>
      <c r="AF39" s="45"/>
      <c r="AG39" s="45"/>
      <c r="AH39" s="45"/>
      <c r="AI39" s="45"/>
      <c r="AJ39" s="45"/>
      <c r="AK39" s="45"/>
      <c r="AL39" s="45"/>
      <c r="AM39" s="45"/>
      <c r="AN39" s="104">
        <v>2</v>
      </c>
      <c r="AO39" s="45"/>
      <c r="AP39" s="45"/>
      <c r="AQ39" s="45"/>
      <c r="AR39" s="45"/>
      <c r="AS39" s="45"/>
      <c r="AT39" s="60">
        <f t="shared" si="0"/>
        <v>7</v>
      </c>
      <c r="AU39" s="55"/>
    </row>
    <row r="40" spans="1:58" s="2" customFormat="1" ht="18" customHeight="1">
      <c r="A40" s="7" t="s">
        <v>19</v>
      </c>
      <c r="B40" s="10" t="s">
        <v>14</v>
      </c>
      <c r="C40" s="21" t="s">
        <v>9</v>
      </c>
      <c r="D40" s="44">
        <v>1</v>
      </c>
      <c r="E40" s="45">
        <v>3</v>
      </c>
      <c r="F40" s="46"/>
      <c r="G40" s="46"/>
      <c r="H40" s="46">
        <v>2</v>
      </c>
      <c r="I40" s="46"/>
      <c r="J40" s="46"/>
      <c r="K40" s="46">
        <v>2</v>
      </c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5"/>
      <c r="X40" s="45"/>
      <c r="Y40" s="45"/>
      <c r="Z40" s="45"/>
      <c r="AA40" s="45">
        <v>6</v>
      </c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60">
        <f t="shared" si="0"/>
        <v>13</v>
      </c>
      <c r="AU40" s="55"/>
    </row>
    <row r="41" spans="1:58" s="2" customFormat="1" ht="18" customHeight="1">
      <c r="A41" s="7" t="s">
        <v>189</v>
      </c>
      <c r="B41" s="10" t="s">
        <v>96</v>
      </c>
      <c r="C41" s="21" t="s">
        <v>31</v>
      </c>
      <c r="D41" s="44"/>
      <c r="E41" s="4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5"/>
      <c r="X41" s="45"/>
      <c r="Y41" s="45"/>
      <c r="Z41" s="45"/>
      <c r="AA41" s="94">
        <v>1</v>
      </c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60">
        <f t="shared" si="0"/>
        <v>1</v>
      </c>
      <c r="AU41" s="55"/>
    </row>
    <row r="42" spans="1:58" s="2" customFormat="1" ht="18" customHeight="1">
      <c r="A42" s="7" t="s">
        <v>46</v>
      </c>
      <c r="B42" s="10" t="s">
        <v>47</v>
      </c>
      <c r="C42" s="21" t="s">
        <v>15</v>
      </c>
      <c r="D42" s="44"/>
      <c r="E42" s="45"/>
      <c r="F42" s="68">
        <v>2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60">
        <f t="shared" si="0"/>
        <v>2</v>
      </c>
      <c r="AU42" s="55"/>
    </row>
    <row r="43" spans="1:58" s="2" customFormat="1" ht="18" customHeight="1">
      <c r="A43" s="7" t="s">
        <v>124</v>
      </c>
      <c r="B43" s="10" t="s">
        <v>40</v>
      </c>
      <c r="C43" s="21" t="s">
        <v>9</v>
      </c>
      <c r="D43" s="44"/>
      <c r="E43" s="45"/>
      <c r="F43" s="68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>
        <v>4</v>
      </c>
      <c r="R43" s="46"/>
      <c r="S43" s="46"/>
      <c r="T43" s="46"/>
      <c r="U43" s="46"/>
      <c r="V43" s="46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60">
        <f t="shared" si="0"/>
        <v>4</v>
      </c>
      <c r="AU43" s="55"/>
    </row>
    <row r="44" spans="1:58" s="2" customFormat="1" ht="18" customHeight="1">
      <c r="A44" s="7" t="s">
        <v>218</v>
      </c>
      <c r="B44" s="10" t="s">
        <v>219</v>
      </c>
      <c r="C44" s="21" t="s">
        <v>12</v>
      </c>
      <c r="D44" s="44">
        <v>1</v>
      </c>
      <c r="E44" s="45"/>
      <c r="F44" s="68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5"/>
      <c r="X44" s="45"/>
      <c r="Y44" s="45"/>
      <c r="Z44" s="45"/>
      <c r="AA44" s="45"/>
      <c r="AB44" s="45"/>
      <c r="AC44" s="45"/>
      <c r="AD44" s="91">
        <v>6</v>
      </c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60">
        <f t="shared" si="0"/>
        <v>6</v>
      </c>
      <c r="AU44" s="55"/>
    </row>
    <row r="45" spans="1:58" s="2" customFormat="1" ht="18" customHeight="1" thickBot="1">
      <c r="A45" s="7" t="s">
        <v>92</v>
      </c>
      <c r="B45" s="10" t="s">
        <v>10</v>
      </c>
      <c r="C45" s="21" t="s">
        <v>12</v>
      </c>
      <c r="D45" s="28">
        <v>1</v>
      </c>
      <c r="E45" s="51">
        <v>3</v>
      </c>
      <c r="F45" s="29"/>
      <c r="G45" s="29"/>
      <c r="H45" s="29"/>
      <c r="I45" s="29"/>
      <c r="J45" s="29"/>
      <c r="K45" s="35">
        <v>6</v>
      </c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7"/>
      <c r="X45" s="27"/>
      <c r="Y45" s="27"/>
      <c r="Z45" s="27"/>
      <c r="AA45" s="27"/>
      <c r="AB45" s="27"/>
      <c r="AC45" s="99">
        <v>3</v>
      </c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61">
        <f t="shared" si="0"/>
        <v>12</v>
      </c>
      <c r="AU45" s="55"/>
    </row>
    <row r="46" spans="1:58" s="2" customFormat="1" ht="18" customHeight="1" thickBot="1">
      <c r="A46" s="7" t="s">
        <v>268</v>
      </c>
      <c r="B46" s="10" t="s">
        <v>120</v>
      </c>
      <c r="C46" s="21" t="s">
        <v>12</v>
      </c>
      <c r="D46" s="28"/>
      <c r="E46" s="51"/>
      <c r="F46" s="29"/>
      <c r="G46" s="29"/>
      <c r="H46" s="29"/>
      <c r="I46" s="29"/>
      <c r="J46" s="29"/>
      <c r="K46" s="35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7"/>
      <c r="X46" s="27"/>
      <c r="Y46" s="27"/>
      <c r="Z46" s="27"/>
      <c r="AA46" s="27"/>
      <c r="AB46" s="27"/>
      <c r="AC46" s="99"/>
      <c r="AD46" s="27"/>
      <c r="AE46" s="27"/>
      <c r="AF46" s="27"/>
      <c r="AG46" s="27"/>
      <c r="AH46" s="27"/>
      <c r="AI46" s="27"/>
      <c r="AJ46" s="27"/>
      <c r="AK46" s="27"/>
      <c r="AL46" s="27"/>
      <c r="AM46" s="27">
        <v>3</v>
      </c>
      <c r="AN46" s="27"/>
      <c r="AO46" s="27"/>
      <c r="AP46" s="27"/>
      <c r="AQ46" s="27"/>
      <c r="AR46" s="27"/>
      <c r="AS46" s="27"/>
      <c r="AT46" s="61">
        <f t="shared" si="0"/>
        <v>3</v>
      </c>
      <c r="AU46" s="55"/>
    </row>
    <row r="47" spans="1:58" s="2" customFormat="1" ht="18" customHeight="1" thickBot="1">
      <c r="A47" s="25" t="s">
        <v>98</v>
      </c>
      <c r="B47" s="26" t="s">
        <v>11</v>
      </c>
      <c r="C47" s="21" t="s">
        <v>9</v>
      </c>
      <c r="D47" s="28">
        <v>1</v>
      </c>
      <c r="E47" s="51"/>
      <c r="F47" s="29"/>
      <c r="G47" s="29"/>
      <c r="H47" s="29"/>
      <c r="I47" s="29"/>
      <c r="J47" s="29"/>
      <c r="K47" s="29">
        <v>6</v>
      </c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60">
        <f t="shared" si="0"/>
        <v>6</v>
      </c>
      <c r="AU47" s="55"/>
    </row>
    <row r="48" spans="1:58" ht="18" customHeight="1" thickBot="1">
      <c r="A48" s="25" t="s">
        <v>17</v>
      </c>
      <c r="B48" s="26" t="s">
        <v>8</v>
      </c>
      <c r="C48" s="72" t="s">
        <v>60</v>
      </c>
      <c r="D48" s="75">
        <v>2</v>
      </c>
      <c r="E48" s="51">
        <v>6</v>
      </c>
      <c r="F48" s="29"/>
      <c r="G48" s="29"/>
      <c r="H48" s="36">
        <v>6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62">
        <f t="shared" ref="AT48:AT64" si="1">SUM(E48:AS48)</f>
        <v>12</v>
      </c>
      <c r="AU48" s="58" t="s">
        <v>55</v>
      </c>
    </row>
    <row r="49" spans="1:47" s="2" customFormat="1" ht="18" customHeight="1" thickBot="1">
      <c r="A49" s="25" t="s">
        <v>22</v>
      </c>
      <c r="B49" s="26" t="s">
        <v>18</v>
      </c>
      <c r="C49" s="21" t="s">
        <v>15</v>
      </c>
      <c r="D49" s="28"/>
      <c r="E49" s="51">
        <v>4</v>
      </c>
      <c r="F49" s="29"/>
      <c r="G49" s="29"/>
      <c r="H49" s="37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62">
        <f t="shared" si="1"/>
        <v>4</v>
      </c>
      <c r="AU49" s="55" t="s">
        <v>199</v>
      </c>
    </row>
    <row r="50" spans="1:47" s="2" customFormat="1" ht="24.95" customHeight="1">
      <c r="A50" s="7" t="s">
        <v>171</v>
      </c>
      <c r="B50" s="10" t="s">
        <v>132</v>
      </c>
      <c r="C50" s="93" t="s">
        <v>177</v>
      </c>
      <c r="D50" s="28">
        <v>1</v>
      </c>
      <c r="E50" s="51"/>
      <c r="F50" s="29"/>
      <c r="G50" s="29"/>
      <c r="H50" s="37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7"/>
      <c r="X50" s="30">
        <v>6</v>
      </c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60">
        <f t="shared" si="1"/>
        <v>6</v>
      </c>
      <c r="AU50" s="58" t="s">
        <v>173</v>
      </c>
    </row>
    <row r="51" spans="1:47" s="2" customFormat="1" ht="18" customHeight="1">
      <c r="A51" s="25" t="s">
        <v>116</v>
      </c>
      <c r="B51" s="26" t="s">
        <v>8</v>
      </c>
      <c r="C51" s="72" t="s">
        <v>52</v>
      </c>
      <c r="D51" s="28"/>
      <c r="E51" s="51"/>
      <c r="F51" s="29"/>
      <c r="G51" s="29"/>
      <c r="H51" s="37"/>
      <c r="I51" s="29"/>
      <c r="J51" s="29"/>
      <c r="K51" s="29"/>
      <c r="L51" s="29"/>
      <c r="M51" s="29"/>
      <c r="N51" s="29"/>
      <c r="O51" s="29">
        <v>6</v>
      </c>
      <c r="P51" s="29"/>
      <c r="Q51" s="29"/>
      <c r="R51" s="29"/>
      <c r="S51" s="29"/>
      <c r="T51" s="29"/>
      <c r="U51" s="29"/>
      <c r="V51" s="29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60">
        <f t="shared" si="1"/>
        <v>6</v>
      </c>
      <c r="AU51" s="55" t="s">
        <v>142</v>
      </c>
    </row>
    <row r="52" spans="1:47" s="2" customFormat="1" ht="18" customHeight="1">
      <c r="A52" s="7" t="s">
        <v>238</v>
      </c>
      <c r="B52" s="10" t="s">
        <v>10</v>
      </c>
      <c r="C52" s="21" t="s">
        <v>15</v>
      </c>
      <c r="D52" s="28">
        <v>1</v>
      </c>
      <c r="E52" s="51"/>
      <c r="F52" s="29"/>
      <c r="G52" s="29"/>
      <c r="H52" s="37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00">
        <v>6</v>
      </c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60">
        <f t="shared" si="1"/>
        <v>6</v>
      </c>
      <c r="AU52" s="55"/>
    </row>
    <row r="53" spans="1:47" s="2" customFormat="1" ht="18" customHeight="1" thickBot="1">
      <c r="A53" s="25" t="s">
        <v>251</v>
      </c>
      <c r="B53" s="26" t="s">
        <v>8</v>
      </c>
      <c r="C53" s="21" t="s">
        <v>9</v>
      </c>
      <c r="D53" s="28">
        <v>1</v>
      </c>
      <c r="E53" s="51"/>
      <c r="F53" s="29"/>
      <c r="G53" s="29"/>
      <c r="H53" s="37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00"/>
      <c r="AH53" s="27"/>
      <c r="AI53" s="27"/>
      <c r="AJ53" s="27">
        <v>6</v>
      </c>
      <c r="AK53" s="27"/>
      <c r="AL53" s="27"/>
      <c r="AM53" s="27"/>
      <c r="AN53" s="27"/>
      <c r="AO53" s="27"/>
      <c r="AP53" s="27"/>
      <c r="AQ53" s="27"/>
      <c r="AR53" s="27"/>
      <c r="AS53" s="27"/>
      <c r="AT53" s="60">
        <f t="shared" si="1"/>
        <v>6</v>
      </c>
      <c r="AU53" s="55"/>
    </row>
    <row r="54" spans="1:47" ht="18" customHeight="1" thickBot="1">
      <c r="A54" s="25" t="s">
        <v>20</v>
      </c>
      <c r="B54" s="26" t="s">
        <v>8</v>
      </c>
      <c r="C54" s="72" t="s">
        <v>52</v>
      </c>
      <c r="D54" s="75">
        <v>2</v>
      </c>
      <c r="E54" s="27">
        <v>6</v>
      </c>
      <c r="F54" s="29"/>
      <c r="G54" s="29"/>
      <c r="H54" s="29">
        <v>6</v>
      </c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62">
        <f t="shared" si="1"/>
        <v>12</v>
      </c>
      <c r="AU54" s="58" t="s">
        <v>53</v>
      </c>
    </row>
    <row r="55" spans="1:47" ht="18" customHeight="1">
      <c r="A55" s="7" t="s">
        <v>239</v>
      </c>
      <c r="B55" s="10" t="s">
        <v>240</v>
      </c>
      <c r="C55" s="21" t="s">
        <v>15</v>
      </c>
      <c r="D55" s="28"/>
      <c r="E55" s="27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00">
        <v>4</v>
      </c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60">
        <f t="shared" si="1"/>
        <v>4</v>
      </c>
      <c r="AU55" s="58"/>
    </row>
    <row r="56" spans="1:47" ht="18" customHeight="1">
      <c r="A56" s="7" t="s">
        <v>254</v>
      </c>
      <c r="B56" s="10" t="s">
        <v>104</v>
      </c>
      <c r="C56" s="21" t="s">
        <v>12</v>
      </c>
      <c r="D56" s="28"/>
      <c r="E56" s="27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00"/>
      <c r="AH56" s="27"/>
      <c r="AI56" s="27"/>
      <c r="AJ56" s="100">
        <v>1</v>
      </c>
      <c r="AK56" s="27"/>
      <c r="AL56" s="27"/>
      <c r="AM56" s="27"/>
      <c r="AN56" s="27"/>
      <c r="AO56" s="27"/>
      <c r="AP56" s="27"/>
      <c r="AQ56" s="27"/>
      <c r="AR56" s="27"/>
      <c r="AS56" s="27"/>
      <c r="AT56" s="60">
        <f t="shared" si="1"/>
        <v>1</v>
      </c>
      <c r="AU56" s="58"/>
    </row>
    <row r="57" spans="1:47" ht="18" customHeight="1">
      <c r="A57" s="7" t="s">
        <v>252</v>
      </c>
      <c r="B57" s="10" t="s">
        <v>253</v>
      </c>
      <c r="C57" s="21" t="s">
        <v>15</v>
      </c>
      <c r="D57" s="28"/>
      <c r="E57" s="27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00"/>
      <c r="AH57" s="27"/>
      <c r="AI57" s="27"/>
      <c r="AJ57" s="100">
        <v>4</v>
      </c>
      <c r="AK57" s="27"/>
      <c r="AL57" s="27"/>
      <c r="AM57" s="27"/>
      <c r="AN57" s="27"/>
      <c r="AO57" s="27"/>
      <c r="AP57" s="27"/>
      <c r="AQ57" s="27"/>
      <c r="AR57" s="27"/>
      <c r="AS57" s="27"/>
      <c r="AT57" s="60">
        <f t="shared" si="1"/>
        <v>4</v>
      </c>
      <c r="AU57" s="58"/>
    </row>
    <row r="58" spans="1:47" ht="18" customHeight="1" thickBot="1">
      <c r="A58" s="7" t="s">
        <v>274</v>
      </c>
      <c r="B58" s="10" t="s">
        <v>275</v>
      </c>
      <c r="C58" s="21" t="s">
        <v>9</v>
      </c>
      <c r="D58" s="28"/>
      <c r="E58" s="27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00"/>
      <c r="AH58" s="27"/>
      <c r="AI58" s="27"/>
      <c r="AJ58" s="100"/>
      <c r="AK58" s="27"/>
      <c r="AL58" s="27"/>
      <c r="AM58" s="27"/>
      <c r="AN58" s="27">
        <v>2</v>
      </c>
      <c r="AO58" s="27"/>
      <c r="AP58" s="27"/>
      <c r="AQ58" s="27"/>
      <c r="AR58" s="27"/>
      <c r="AS58" s="27"/>
      <c r="AT58" s="60">
        <f t="shared" si="1"/>
        <v>2</v>
      </c>
      <c r="AU58" s="58"/>
    </row>
    <row r="59" spans="1:47" ht="18" customHeight="1" thickBot="1">
      <c r="A59" s="7" t="s">
        <v>48</v>
      </c>
      <c r="B59" s="10" t="s">
        <v>49</v>
      </c>
      <c r="C59" s="72" t="s">
        <v>52</v>
      </c>
      <c r="D59" s="28">
        <v>1</v>
      </c>
      <c r="E59" s="27"/>
      <c r="F59" s="29"/>
      <c r="G59" s="29">
        <v>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7"/>
      <c r="X59" s="27">
        <v>2</v>
      </c>
      <c r="Y59" s="27"/>
      <c r="Z59" s="27"/>
      <c r="AA59" s="27"/>
      <c r="AB59" s="27">
        <v>2</v>
      </c>
      <c r="AC59" s="27"/>
      <c r="AD59" s="27"/>
      <c r="AE59" s="27"/>
      <c r="AF59" s="27">
        <v>3</v>
      </c>
      <c r="AG59" s="27"/>
      <c r="AH59" s="27"/>
      <c r="AI59" s="27">
        <v>6</v>
      </c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62">
        <f t="shared" si="1"/>
        <v>14</v>
      </c>
      <c r="AU59" s="58" t="s">
        <v>248</v>
      </c>
    </row>
    <row r="60" spans="1:47" ht="18" customHeight="1" thickBot="1">
      <c r="A60" s="7" t="s">
        <v>226</v>
      </c>
      <c r="B60" s="10" t="s">
        <v>36</v>
      </c>
      <c r="C60" s="21" t="s">
        <v>12</v>
      </c>
      <c r="D60" s="28">
        <v>1</v>
      </c>
      <c r="E60" s="27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7"/>
      <c r="X60" s="27"/>
      <c r="Y60" s="27"/>
      <c r="Z60" s="27"/>
      <c r="AA60" s="27"/>
      <c r="AB60" s="27"/>
      <c r="AC60" s="27"/>
      <c r="AD60" s="27"/>
      <c r="AE60" s="27"/>
      <c r="AF60" s="100">
        <v>6</v>
      </c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60">
        <f t="shared" si="1"/>
        <v>6</v>
      </c>
      <c r="AU60" s="58"/>
    </row>
    <row r="61" spans="1:47" ht="18" customHeight="1" thickBot="1">
      <c r="A61" s="25" t="s">
        <v>58</v>
      </c>
      <c r="B61" s="26" t="s">
        <v>18</v>
      </c>
      <c r="C61" s="21" t="s">
        <v>12</v>
      </c>
      <c r="D61" s="28"/>
      <c r="E61" s="27"/>
      <c r="F61" s="29"/>
      <c r="G61" s="29"/>
      <c r="H61" s="37">
        <v>3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62">
        <f t="shared" si="1"/>
        <v>3</v>
      </c>
      <c r="AU61" s="58"/>
    </row>
    <row r="62" spans="1:47" ht="18" customHeight="1" thickBot="1">
      <c r="A62" s="7" t="s">
        <v>79</v>
      </c>
      <c r="B62" s="10" t="s">
        <v>80</v>
      </c>
      <c r="C62" s="72" t="s">
        <v>52</v>
      </c>
      <c r="D62" s="28">
        <v>1</v>
      </c>
      <c r="E62" s="27"/>
      <c r="F62" s="29"/>
      <c r="G62" s="29"/>
      <c r="H62" s="37"/>
      <c r="I62" s="29"/>
      <c r="J62" s="29">
        <v>4</v>
      </c>
      <c r="K62" s="29"/>
      <c r="L62" s="29">
        <v>6</v>
      </c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62">
        <f t="shared" si="1"/>
        <v>10</v>
      </c>
      <c r="AU62" s="58" t="s">
        <v>143</v>
      </c>
    </row>
    <row r="63" spans="1:47" ht="18" customHeight="1">
      <c r="A63" s="7" t="s">
        <v>156</v>
      </c>
      <c r="B63" s="10" t="s">
        <v>40</v>
      </c>
      <c r="C63" s="72" t="s">
        <v>157</v>
      </c>
      <c r="D63" s="28">
        <v>1</v>
      </c>
      <c r="E63" s="27"/>
      <c r="F63" s="29"/>
      <c r="G63" s="29"/>
      <c r="H63" s="37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7">
        <v>6</v>
      </c>
      <c r="X63" s="27"/>
      <c r="Y63" s="27">
        <v>4</v>
      </c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60">
        <f t="shared" si="1"/>
        <v>10</v>
      </c>
      <c r="AU63" s="58" t="s">
        <v>172</v>
      </c>
    </row>
    <row r="64" spans="1:47" ht="18" customHeight="1">
      <c r="A64" s="7" t="s">
        <v>224</v>
      </c>
      <c r="B64" s="10" t="s">
        <v>111</v>
      </c>
      <c r="C64" s="21" t="s">
        <v>9</v>
      </c>
      <c r="D64" s="28"/>
      <c r="E64" s="27"/>
      <c r="F64" s="29"/>
      <c r="G64" s="29"/>
      <c r="H64" s="37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7"/>
      <c r="X64" s="27"/>
      <c r="Y64" s="27"/>
      <c r="Z64" s="27"/>
      <c r="AA64" s="27"/>
      <c r="AB64" s="27"/>
      <c r="AC64" s="27"/>
      <c r="AD64" s="27"/>
      <c r="AE64" s="27"/>
      <c r="AF64" s="27">
        <v>4</v>
      </c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60">
        <f t="shared" si="1"/>
        <v>4</v>
      </c>
      <c r="AU64" s="58"/>
    </row>
    <row r="65" spans="1:47" ht="18" customHeight="1">
      <c r="A65" s="66" t="s">
        <v>26</v>
      </c>
      <c r="B65" s="10"/>
      <c r="C65" s="21" t="s">
        <v>12</v>
      </c>
      <c r="D65" s="28"/>
      <c r="E65" s="5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60">
        <f t="shared" ref="AT65:AT99" si="2">SUM(E65:AS65)</f>
        <v>0</v>
      </c>
      <c r="AU65" s="55" t="s">
        <v>27</v>
      </c>
    </row>
    <row r="66" spans="1:47" ht="18" customHeight="1">
      <c r="A66" s="7" t="s">
        <v>93</v>
      </c>
      <c r="B66" s="10" t="s">
        <v>94</v>
      </c>
      <c r="C66" s="21" t="s">
        <v>12</v>
      </c>
      <c r="D66" s="28"/>
      <c r="E66" s="51"/>
      <c r="F66" s="29"/>
      <c r="G66" s="29"/>
      <c r="H66" s="29"/>
      <c r="I66" s="29"/>
      <c r="J66" s="29"/>
      <c r="K66" s="77">
        <v>3</v>
      </c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7"/>
      <c r="X66" s="27"/>
      <c r="Y66" s="27"/>
      <c r="Z66" s="27"/>
      <c r="AA66" s="95">
        <v>4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60">
        <f t="shared" si="2"/>
        <v>7</v>
      </c>
      <c r="AU66" s="55"/>
    </row>
    <row r="67" spans="1:47" ht="18" customHeight="1">
      <c r="A67" s="7" t="s">
        <v>103</v>
      </c>
      <c r="B67" s="10" t="s">
        <v>104</v>
      </c>
      <c r="C67" s="21" t="s">
        <v>9</v>
      </c>
      <c r="D67" s="28"/>
      <c r="E67" s="51"/>
      <c r="F67" s="29"/>
      <c r="G67" s="29"/>
      <c r="H67" s="29"/>
      <c r="I67" s="29"/>
      <c r="J67" s="29"/>
      <c r="K67" s="77"/>
      <c r="L67" s="29">
        <v>3</v>
      </c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60">
        <f t="shared" si="2"/>
        <v>3</v>
      </c>
      <c r="AU67" s="55"/>
    </row>
    <row r="68" spans="1:47" ht="18" customHeight="1">
      <c r="A68" s="7" t="s">
        <v>106</v>
      </c>
      <c r="B68" s="10" t="s">
        <v>107</v>
      </c>
      <c r="C68" s="21" t="s">
        <v>9</v>
      </c>
      <c r="D68" s="28"/>
      <c r="E68" s="51"/>
      <c r="F68" s="29"/>
      <c r="G68" s="29"/>
      <c r="H68" s="29"/>
      <c r="I68" s="29"/>
      <c r="J68" s="29"/>
      <c r="K68" s="77"/>
      <c r="L68" s="29">
        <v>1</v>
      </c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>
        <v>1</v>
      </c>
      <c r="AK68" s="27"/>
      <c r="AL68" s="27"/>
      <c r="AM68" s="27"/>
      <c r="AN68" s="27"/>
      <c r="AO68" s="27"/>
      <c r="AP68" s="27"/>
      <c r="AQ68" s="27"/>
      <c r="AR68" s="27"/>
      <c r="AS68" s="27"/>
      <c r="AT68" s="60">
        <f t="shared" si="2"/>
        <v>2</v>
      </c>
      <c r="AU68" s="55"/>
    </row>
    <row r="69" spans="1:47" ht="18" customHeight="1">
      <c r="A69" s="7" t="s">
        <v>186</v>
      </c>
      <c r="B69" s="10" t="s">
        <v>187</v>
      </c>
      <c r="C69" s="21" t="s">
        <v>9</v>
      </c>
      <c r="D69" s="28"/>
      <c r="E69" s="51"/>
      <c r="F69" s="29"/>
      <c r="G69" s="29"/>
      <c r="H69" s="29"/>
      <c r="I69" s="29"/>
      <c r="J69" s="29"/>
      <c r="K69" s="77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7"/>
      <c r="X69" s="27"/>
      <c r="Y69" s="27"/>
      <c r="Z69" s="27"/>
      <c r="AA69" s="90">
        <v>3</v>
      </c>
      <c r="AB69" s="27"/>
      <c r="AC69" s="27"/>
      <c r="AD69" s="27"/>
      <c r="AE69" s="27"/>
      <c r="AF69" s="27" t="s">
        <v>233</v>
      </c>
      <c r="AG69" s="27">
        <v>3</v>
      </c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60">
        <f t="shared" si="2"/>
        <v>6</v>
      </c>
      <c r="AU69" s="55"/>
    </row>
    <row r="70" spans="1:47" ht="18" customHeight="1">
      <c r="A70" s="7" t="s">
        <v>227</v>
      </c>
      <c r="B70" s="10" t="s">
        <v>228</v>
      </c>
      <c r="C70" s="21" t="s">
        <v>15</v>
      </c>
      <c r="D70" s="28"/>
      <c r="E70" s="51"/>
      <c r="F70" s="29"/>
      <c r="G70" s="29"/>
      <c r="H70" s="29"/>
      <c r="I70" s="29"/>
      <c r="J70" s="29"/>
      <c r="K70" s="77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7"/>
      <c r="X70" s="27"/>
      <c r="Y70" s="27"/>
      <c r="Z70" s="27"/>
      <c r="AA70" s="90"/>
      <c r="AB70" s="27"/>
      <c r="AC70" s="27"/>
      <c r="AD70" s="27"/>
      <c r="AE70" s="27"/>
      <c r="AF70" s="100">
        <v>4</v>
      </c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60">
        <f t="shared" si="2"/>
        <v>4</v>
      </c>
      <c r="AU70" s="55"/>
    </row>
    <row r="71" spans="1:47" ht="18" customHeight="1">
      <c r="A71" s="7" t="s">
        <v>209</v>
      </c>
      <c r="B71" s="10" t="s">
        <v>11</v>
      </c>
      <c r="C71" s="21" t="s">
        <v>9</v>
      </c>
      <c r="D71" s="28"/>
      <c r="E71" s="51"/>
      <c r="F71" s="29"/>
      <c r="G71" s="29"/>
      <c r="H71" s="29"/>
      <c r="I71" s="29"/>
      <c r="J71" s="29"/>
      <c r="K71" s="77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7"/>
      <c r="X71" s="27"/>
      <c r="Y71" s="27"/>
      <c r="Z71" s="27"/>
      <c r="AA71" s="90"/>
      <c r="AB71" s="27"/>
      <c r="AC71" s="27">
        <v>2</v>
      </c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60">
        <f t="shared" si="2"/>
        <v>2</v>
      </c>
      <c r="AU71" s="55"/>
    </row>
    <row r="72" spans="1:47" ht="18" customHeight="1">
      <c r="A72" s="7" t="s">
        <v>144</v>
      </c>
      <c r="B72" s="10" t="s">
        <v>94</v>
      </c>
      <c r="C72" s="72" t="s">
        <v>52</v>
      </c>
      <c r="D72" s="75">
        <v>2</v>
      </c>
      <c r="E72" s="51"/>
      <c r="F72" s="29"/>
      <c r="G72" s="29"/>
      <c r="H72" s="29"/>
      <c r="I72" s="29"/>
      <c r="J72" s="29"/>
      <c r="K72" s="77"/>
      <c r="L72" s="29"/>
      <c r="M72" s="29"/>
      <c r="N72" s="29">
        <v>6</v>
      </c>
      <c r="O72" s="29"/>
      <c r="P72" s="29"/>
      <c r="Q72" s="29"/>
      <c r="R72" s="29"/>
      <c r="S72" s="29">
        <v>6</v>
      </c>
      <c r="T72" s="29"/>
      <c r="U72" s="29"/>
      <c r="V72" s="29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60">
        <f t="shared" si="2"/>
        <v>12</v>
      </c>
      <c r="AU72" s="55" t="s">
        <v>147</v>
      </c>
    </row>
    <row r="73" spans="1:47" ht="18" customHeight="1">
      <c r="A73" s="7" t="s">
        <v>174</v>
      </c>
      <c r="B73" s="10" t="s">
        <v>175</v>
      </c>
      <c r="C73" s="21" t="s">
        <v>12</v>
      </c>
      <c r="D73" s="28"/>
      <c r="E73" s="51"/>
      <c r="F73" s="29"/>
      <c r="G73" s="29"/>
      <c r="H73" s="29"/>
      <c r="I73" s="29"/>
      <c r="J73" s="29"/>
      <c r="K73" s="77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7"/>
      <c r="X73" s="30">
        <v>4</v>
      </c>
      <c r="Y73" s="27"/>
      <c r="Z73" s="30">
        <v>4</v>
      </c>
      <c r="AA73" s="27"/>
      <c r="AB73" s="30">
        <v>2</v>
      </c>
      <c r="AC73" s="27"/>
      <c r="AD73" s="100">
        <v>3</v>
      </c>
      <c r="AE73" s="27"/>
      <c r="AF73" s="27"/>
      <c r="AG73" s="27"/>
      <c r="AH73" s="27"/>
      <c r="AI73" s="27"/>
      <c r="AJ73" s="100">
        <v>3</v>
      </c>
      <c r="AK73" s="27"/>
      <c r="AL73" s="27"/>
      <c r="AM73" s="27"/>
      <c r="AN73" s="27"/>
      <c r="AO73" s="30">
        <v>2</v>
      </c>
      <c r="AP73" s="27"/>
      <c r="AQ73" s="27"/>
      <c r="AR73" s="27"/>
      <c r="AS73" s="27"/>
      <c r="AT73" s="60">
        <f t="shared" si="2"/>
        <v>18</v>
      </c>
      <c r="AU73" s="55"/>
    </row>
    <row r="74" spans="1:47" ht="18" customHeight="1">
      <c r="A74" s="7" t="s">
        <v>164</v>
      </c>
      <c r="B74" s="10" t="s">
        <v>165</v>
      </c>
      <c r="C74" s="21" t="s">
        <v>9</v>
      </c>
      <c r="D74" s="28"/>
      <c r="E74" s="51"/>
      <c r="F74" s="29"/>
      <c r="G74" s="29"/>
      <c r="H74" s="29"/>
      <c r="I74" s="29"/>
      <c r="J74" s="29"/>
      <c r="K74" s="77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>
        <v>3</v>
      </c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60">
        <f t="shared" si="2"/>
        <v>3</v>
      </c>
      <c r="AU74" s="55"/>
    </row>
    <row r="75" spans="1:47" ht="18" customHeight="1">
      <c r="A75" s="7" t="s">
        <v>214</v>
      </c>
      <c r="B75" s="10" t="s">
        <v>215</v>
      </c>
      <c r="C75" s="21" t="s">
        <v>31</v>
      </c>
      <c r="D75" s="28"/>
      <c r="E75" s="51"/>
      <c r="F75" s="29"/>
      <c r="G75" s="29"/>
      <c r="H75" s="29"/>
      <c r="I75" s="29"/>
      <c r="J75" s="29"/>
      <c r="K75" s="77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7"/>
      <c r="X75" s="27"/>
      <c r="Y75" s="27"/>
      <c r="Z75" s="27"/>
      <c r="AA75" s="27"/>
      <c r="AB75" s="27"/>
      <c r="AC75" s="27"/>
      <c r="AD75" s="27">
        <v>3</v>
      </c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60">
        <f t="shared" si="2"/>
        <v>3</v>
      </c>
      <c r="AU75" s="55"/>
    </row>
    <row r="76" spans="1:47" ht="18" customHeight="1">
      <c r="A76" s="25" t="s">
        <v>210</v>
      </c>
      <c r="B76" s="26" t="s">
        <v>11</v>
      </c>
      <c r="C76" s="21" t="s">
        <v>9</v>
      </c>
      <c r="D76" s="28"/>
      <c r="E76" s="51"/>
      <c r="F76" s="29"/>
      <c r="G76" s="29"/>
      <c r="H76" s="29"/>
      <c r="I76" s="29"/>
      <c r="J76" s="29"/>
      <c r="K76" s="77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7"/>
      <c r="X76" s="27"/>
      <c r="Y76" s="27"/>
      <c r="Z76" s="27"/>
      <c r="AA76" s="27"/>
      <c r="AB76" s="27"/>
      <c r="AC76" s="27">
        <v>1</v>
      </c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60">
        <f t="shared" si="2"/>
        <v>1</v>
      </c>
      <c r="AU76" s="55"/>
    </row>
    <row r="77" spans="1:47" ht="18" customHeight="1">
      <c r="A77" s="25" t="s">
        <v>212</v>
      </c>
      <c r="B77" s="26" t="s">
        <v>11</v>
      </c>
      <c r="C77" s="21" t="s">
        <v>12</v>
      </c>
      <c r="D77" s="28"/>
      <c r="E77" s="51"/>
      <c r="F77" s="29"/>
      <c r="G77" s="29"/>
      <c r="H77" s="29"/>
      <c r="I77" s="29"/>
      <c r="J77" s="29"/>
      <c r="K77" s="77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7"/>
      <c r="X77" s="27"/>
      <c r="Y77" s="27"/>
      <c r="Z77" s="27"/>
      <c r="AA77" s="27"/>
      <c r="AB77" s="27"/>
      <c r="AC77" s="99">
        <v>1</v>
      </c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60">
        <f t="shared" si="2"/>
        <v>1</v>
      </c>
      <c r="AU77" s="55"/>
    </row>
    <row r="78" spans="1:47" ht="18" customHeight="1">
      <c r="A78" s="7" t="s">
        <v>86</v>
      </c>
      <c r="B78" s="10" t="s">
        <v>83</v>
      </c>
      <c r="C78" s="21" t="s">
        <v>12</v>
      </c>
      <c r="D78" s="28"/>
      <c r="E78" s="51"/>
      <c r="F78" s="29"/>
      <c r="G78" s="29"/>
      <c r="H78" s="29"/>
      <c r="I78" s="29"/>
      <c r="J78" s="77">
        <v>3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7"/>
      <c r="X78" s="30">
        <v>3</v>
      </c>
      <c r="Y78" s="30">
        <v>3</v>
      </c>
      <c r="Z78" s="90">
        <v>1</v>
      </c>
      <c r="AA78" s="27"/>
      <c r="AB78" s="30">
        <v>3</v>
      </c>
      <c r="AC78" s="27"/>
      <c r="AD78" s="27"/>
      <c r="AE78" s="27"/>
      <c r="AF78" s="100">
        <v>3</v>
      </c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60">
        <f t="shared" si="2"/>
        <v>16</v>
      </c>
      <c r="AU78" s="55"/>
    </row>
    <row r="79" spans="1:47" ht="18" customHeight="1">
      <c r="A79" s="7" t="s">
        <v>195</v>
      </c>
      <c r="B79" s="10" t="s">
        <v>196</v>
      </c>
      <c r="C79" s="21" t="s">
        <v>12</v>
      </c>
      <c r="D79" s="28"/>
      <c r="E79" s="51"/>
      <c r="F79" s="29"/>
      <c r="G79" s="29"/>
      <c r="H79" s="29"/>
      <c r="I79" s="29"/>
      <c r="J79" s="77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7"/>
      <c r="X79" s="30"/>
      <c r="Y79" s="95">
        <v>4</v>
      </c>
      <c r="Z79" s="90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60">
        <f t="shared" si="2"/>
        <v>4</v>
      </c>
      <c r="AU79" s="55"/>
    </row>
    <row r="80" spans="1:47" ht="18" customHeight="1">
      <c r="A80" s="7" t="s">
        <v>232</v>
      </c>
      <c r="B80" s="10" t="s">
        <v>94</v>
      </c>
      <c r="C80" s="21" t="s">
        <v>9</v>
      </c>
      <c r="D80" s="28"/>
      <c r="E80" s="51"/>
      <c r="F80" s="29"/>
      <c r="G80" s="29"/>
      <c r="H80" s="29"/>
      <c r="I80" s="29"/>
      <c r="J80" s="77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7"/>
      <c r="X80" s="30"/>
      <c r="Y80" s="95"/>
      <c r="Z80" s="90"/>
      <c r="AA80" s="27"/>
      <c r="AB80" s="27"/>
      <c r="AC80" s="27"/>
      <c r="AD80" s="27"/>
      <c r="AE80" s="27"/>
      <c r="AF80" s="27"/>
      <c r="AG80" s="27">
        <v>2</v>
      </c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60">
        <f t="shared" si="2"/>
        <v>2</v>
      </c>
      <c r="AU80" s="55"/>
    </row>
    <row r="81" spans="1:47" ht="18" customHeight="1">
      <c r="A81" s="7" t="s">
        <v>166</v>
      </c>
      <c r="B81" s="10" t="s">
        <v>167</v>
      </c>
      <c r="C81" s="21" t="s">
        <v>31</v>
      </c>
      <c r="D81" s="28"/>
      <c r="E81" s="51"/>
      <c r="F81" s="29"/>
      <c r="G81" s="29"/>
      <c r="H81" s="29"/>
      <c r="I81" s="29"/>
      <c r="J81" s="77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>
        <v>2</v>
      </c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>
        <v>1</v>
      </c>
      <c r="AN81" s="27"/>
      <c r="AO81" s="27"/>
      <c r="AP81" s="27"/>
      <c r="AQ81" s="27"/>
      <c r="AR81" s="27"/>
      <c r="AS81" s="27"/>
      <c r="AT81" s="60">
        <f t="shared" si="2"/>
        <v>3</v>
      </c>
      <c r="AU81" s="55"/>
    </row>
    <row r="82" spans="1:47" ht="18" customHeight="1">
      <c r="A82" s="7" t="s">
        <v>89</v>
      </c>
      <c r="B82" s="10" t="s">
        <v>90</v>
      </c>
      <c r="C82" s="21" t="s">
        <v>12</v>
      </c>
      <c r="D82" s="28"/>
      <c r="E82" s="51"/>
      <c r="F82" s="29"/>
      <c r="G82" s="29"/>
      <c r="H82" s="29"/>
      <c r="I82" s="29"/>
      <c r="J82" s="77">
        <v>1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60">
        <f t="shared" si="2"/>
        <v>1</v>
      </c>
      <c r="AU82" s="55"/>
    </row>
    <row r="83" spans="1:47" ht="18" customHeight="1">
      <c r="A83" s="7" t="s">
        <v>76</v>
      </c>
      <c r="B83" s="10" t="s">
        <v>77</v>
      </c>
      <c r="C83" s="72" t="s">
        <v>52</v>
      </c>
      <c r="D83" s="28">
        <v>1</v>
      </c>
      <c r="E83" s="51"/>
      <c r="F83" s="29"/>
      <c r="G83" s="29"/>
      <c r="H83" s="29"/>
      <c r="I83" s="29"/>
      <c r="J83" s="29">
        <v>6</v>
      </c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60">
        <f t="shared" si="2"/>
        <v>6</v>
      </c>
      <c r="AU83" s="55" t="s">
        <v>78</v>
      </c>
    </row>
    <row r="84" spans="1:47" ht="18" customHeight="1" thickBot="1">
      <c r="A84" s="7" t="s">
        <v>221</v>
      </c>
      <c r="B84" s="10" t="s">
        <v>30</v>
      </c>
      <c r="C84" s="21" t="s">
        <v>15</v>
      </c>
      <c r="D84" s="28"/>
      <c r="E84" s="5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7"/>
      <c r="X84" s="27"/>
      <c r="Y84" s="27"/>
      <c r="Z84" s="27"/>
      <c r="AA84" s="27"/>
      <c r="AB84" s="27"/>
      <c r="AC84" s="27"/>
      <c r="AD84" s="27"/>
      <c r="AE84" s="100">
        <v>3</v>
      </c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60">
        <f t="shared" si="2"/>
        <v>3</v>
      </c>
      <c r="AU84" s="55"/>
    </row>
    <row r="85" spans="1:47" ht="18" customHeight="1" thickBot="1">
      <c r="A85" s="7" t="s">
        <v>62</v>
      </c>
      <c r="B85" s="10" t="s">
        <v>63</v>
      </c>
      <c r="C85" s="72" t="s">
        <v>52</v>
      </c>
      <c r="D85" s="28">
        <v>1</v>
      </c>
      <c r="E85" s="51"/>
      <c r="F85" s="29"/>
      <c r="G85" s="29"/>
      <c r="H85" s="29"/>
      <c r="I85" s="29">
        <v>6</v>
      </c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62">
        <f t="shared" si="2"/>
        <v>6</v>
      </c>
      <c r="AU85" s="55" t="s">
        <v>64</v>
      </c>
    </row>
    <row r="86" spans="1:47" ht="18" customHeight="1" thickBot="1">
      <c r="A86" s="7" t="s">
        <v>276</v>
      </c>
      <c r="B86" s="10" t="s">
        <v>253</v>
      </c>
      <c r="C86" s="21" t="s">
        <v>9</v>
      </c>
      <c r="D86" s="28"/>
      <c r="E86" s="5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>
        <v>1</v>
      </c>
      <c r="AO86" s="27"/>
      <c r="AP86" s="27"/>
      <c r="AQ86" s="27"/>
      <c r="AR86" s="27"/>
      <c r="AS86" s="27"/>
      <c r="AT86" s="62">
        <f t="shared" si="2"/>
        <v>1</v>
      </c>
      <c r="AU86" s="55"/>
    </row>
    <row r="87" spans="1:47" ht="18" customHeight="1" thickBot="1">
      <c r="A87" s="7" t="s">
        <v>66</v>
      </c>
      <c r="B87" s="10" t="s">
        <v>33</v>
      </c>
      <c r="C87" s="21" t="s">
        <v>31</v>
      </c>
      <c r="D87" s="28"/>
      <c r="E87" s="51"/>
      <c r="F87" s="29"/>
      <c r="G87" s="29"/>
      <c r="H87" s="29"/>
      <c r="I87" s="29">
        <v>1</v>
      </c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62">
        <f t="shared" si="2"/>
        <v>1</v>
      </c>
      <c r="AU87" s="55"/>
    </row>
    <row r="88" spans="1:47" ht="18" customHeight="1" thickBot="1">
      <c r="A88" s="7" t="s">
        <v>230</v>
      </c>
      <c r="B88" s="10" t="s">
        <v>231</v>
      </c>
      <c r="C88" s="21" t="s">
        <v>31</v>
      </c>
      <c r="D88" s="28">
        <v>1</v>
      </c>
      <c r="E88" s="51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7"/>
      <c r="X88" s="27"/>
      <c r="Y88" s="27"/>
      <c r="Z88" s="27"/>
      <c r="AA88" s="27"/>
      <c r="AB88" s="27"/>
      <c r="AC88" s="27"/>
      <c r="AD88" s="27"/>
      <c r="AE88" s="27"/>
      <c r="AF88" s="100"/>
      <c r="AG88" s="27">
        <v>6</v>
      </c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60">
        <f t="shared" si="2"/>
        <v>6</v>
      </c>
      <c r="AU88" s="58" t="s">
        <v>236</v>
      </c>
    </row>
    <row r="89" spans="1:47" ht="18" customHeight="1" thickBot="1">
      <c r="A89" s="7" t="s">
        <v>197</v>
      </c>
      <c r="B89" s="10" t="s">
        <v>83</v>
      </c>
      <c r="C89" s="21" t="s">
        <v>12</v>
      </c>
      <c r="D89" s="28">
        <v>1</v>
      </c>
      <c r="E89" s="5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7"/>
      <c r="X89" s="27"/>
      <c r="Y89" s="95">
        <v>2</v>
      </c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100">
        <v>6</v>
      </c>
      <c r="AK89" s="27"/>
      <c r="AL89" s="27"/>
      <c r="AM89" s="27"/>
      <c r="AN89" s="27"/>
      <c r="AO89" s="27"/>
      <c r="AP89" s="27"/>
      <c r="AQ89" s="27"/>
      <c r="AR89" s="27"/>
      <c r="AS89" s="27"/>
      <c r="AT89" s="62">
        <f t="shared" si="2"/>
        <v>8</v>
      </c>
      <c r="AU89" s="55"/>
    </row>
    <row r="90" spans="1:47" ht="18" customHeight="1">
      <c r="A90" s="7" t="s">
        <v>127</v>
      </c>
      <c r="B90" s="10" t="s">
        <v>128</v>
      </c>
      <c r="C90" s="21" t="s">
        <v>9</v>
      </c>
      <c r="D90" s="28"/>
      <c r="E90" s="5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>
        <v>1</v>
      </c>
      <c r="R90" s="29"/>
      <c r="S90" s="29"/>
      <c r="T90" s="29"/>
      <c r="U90" s="29"/>
      <c r="V90" s="29"/>
      <c r="W90" s="27"/>
      <c r="X90" s="27"/>
      <c r="Y90" s="27"/>
      <c r="Z90" s="27"/>
      <c r="AA90" s="27"/>
      <c r="AB90" s="27"/>
      <c r="AC90" s="27"/>
      <c r="AD90" s="27">
        <v>1</v>
      </c>
      <c r="AE90" s="27"/>
      <c r="AF90" s="27"/>
      <c r="AG90" s="27"/>
      <c r="AH90" s="27"/>
      <c r="AI90" s="27"/>
      <c r="AJ90" s="27"/>
      <c r="AK90" s="27">
        <v>2</v>
      </c>
      <c r="AL90" s="27"/>
      <c r="AM90" s="27"/>
      <c r="AN90" s="27"/>
      <c r="AO90" s="27"/>
      <c r="AP90" s="27"/>
      <c r="AQ90" s="27"/>
      <c r="AR90" s="27"/>
      <c r="AS90" s="27"/>
      <c r="AT90" s="60">
        <f t="shared" si="2"/>
        <v>4</v>
      </c>
      <c r="AU90" s="55"/>
    </row>
    <row r="91" spans="1:47" ht="18" customHeight="1">
      <c r="A91" s="25" t="s">
        <v>130</v>
      </c>
      <c r="B91" s="26" t="s">
        <v>33</v>
      </c>
      <c r="C91" s="21" t="s">
        <v>9</v>
      </c>
      <c r="D91" s="28"/>
      <c r="E91" s="5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>
        <v>1</v>
      </c>
      <c r="S91" s="29"/>
      <c r="T91" s="29"/>
      <c r="U91" s="29"/>
      <c r="V91" s="29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60">
        <f t="shared" si="2"/>
        <v>1</v>
      </c>
      <c r="AU91" s="55"/>
    </row>
    <row r="92" spans="1:47" ht="18" customHeight="1">
      <c r="A92" s="7" t="s">
        <v>117</v>
      </c>
      <c r="B92" s="10" t="s">
        <v>118</v>
      </c>
      <c r="C92" s="21" t="s">
        <v>9</v>
      </c>
      <c r="D92" s="28"/>
      <c r="E92" s="51"/>
      <c r="F92" s="29"/>
      <c r="G92" s="29"/>
      <c r="H92" s="29"/>
      <c r="I92" s="29"/>
      <c r="J92" s="29"/>
      <c r="K92" s="29"/>
      <c r="L92" s="29"/>
      <c r="M92" s="29"/>
      <c r="N92" s="29"/>
      <c r="O92" s="29">
        <v>3</v>
      </c>
      <c r="P92" s="29"/>
      <c r="Q92" s="29"/>
      <c r="R92" s="29"/>
      <c r="S92" s="29"/>
      <c r="T92" s="29"/>
      <c r="U92" s="29"/>
      <c r="V92" s="29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>
        <v>4</v>
      </c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60">
        <f t="shared" si="2"/>
        <v>7</v>
      </c>
      <c r="AU92" s="55"/>
    </row>
    <row r="93" spans="1:47" ht="18" customHeight="1">
      <c r="A93" s="25" t="s">
        <v>207</v>
      </c>
      <c r="B93" s="26" t="s">
        <v>208</v>
      </c>
      <c r="C93" s="21" t="s">
        <v>31</v>
      </c>
      <c r="D93" s="28"/>
      <c r="E93" s="5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7"/>
      <c r="X93" s="27"/>
      <c r="Y93" s="27"/>
      <c r="Z93" s="27"/>
      <c r="AA93" s="27"/>
      <c r="AB93" s="27"/>
      <c r="AC93" s="27">
        <v>3</v>
      </c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60">
        <f t="shared" si="2"/>
        <v>3</v>
      </c>
      <c r="AU93" s="55"/>
    </row>
    <row r="94" spans="1:47" ht="18" customHeight="1">
      <c r="A94" s="7" t="s">
        <v>135</v>
      </c>
      <c r="B94" s="10" t="s">
        <v>40</v>
      </c>
      <c r="C94" s="72" t="s">
        <v>190</v>
      </c>
      <c r="D94" s="75">
        <v>3</v>
      </c>
      <c r="E94" s="51"/>
      <c r="F94" s="29"/>
      <c r="G94" s="29"/>
      <c r="H94" s="29"/>
      <c r="I94" s="29"/>
      <c r="J94" s="29"/>
      <c r="K94" s="29"/>
      <c r="L94" s="29"/>
      <c r="M94" s="29"/>
      <c r="N94" s="29"/>
      <c r="O94" s="37">
        <v>1</v>
      </c>
      <c r="P94" s="37">
        <v>3</v>
      </c>
      <c r="Q94" s="29"/>
      <c r="R94" s="29"/>
      <c r="S94" s="29"/>
      <c r="T94" s="29"/>
      <c r="U94" s="29"/>
      <c r="V94" s="29"/>
      <c r="W94" s="90">
        <v>6</v>
      </c>
      <c r="X94" s="27">
        <v>6</v>
      </c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>
        <v>6</v>
      </c>
      <c r="AP94" s="27"/>
      <c r="AQ94" s="27"/>
      <c r="AR94" s="27"/>
      <c r="AS94" s="27"/>
      <c r="AT94" s="60">
        <f t="shared" si="2"/>
        <v>22</v>
      </c>
      <c r="AU94" s="55" t="s">
        <v>282</v>
      </c>
    </row>
    <row r="95" spans="1:47" ht="18" customHeight="1">
      <c r="A95" s="25" t="s">
        <v>102</v>
      </c>
      <c r="B95" s="26" t="s">
        <v>8</v>
      </c>
      <c r="C95" s="21" t="s">
        <v>31</v>
      </c>
      <c r="D95" s="28"/>
      <c r="E95" s="51"/>
      <c r="F95" s="29"/>
      <c r="G95" s="29"/>
      <c r="H95" s="29"/>
      <c r="I95" s="29"/>
      <c r="J95" s="29"/>
      <c r="K95" s="29"/>
      <c r="L95" s="29">
        <v>4</v>
      </c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60">
        <f t="shared" si="2"/>
        <v>4</v>
      </c>
      <c r="AU95" s="55"/>
    </row>
    <row r="96" spans="1:47" ht="18" customHeight="1">
      <c r="A96" s="7" t="s">
        <v>136</v>
      </c>
      <c r="B96" s="10" t="s">
        <v>72</v>
      </c>
      <c r="C96" s="21" t="s">
        <v>12</v>
      </c>
      <c r="D96" s="28">
        <v>1</v>
      </c>
      <c r="E96" s="51"/>
      <c r="F96" s="29"/>
      <c r="G96" s="29"/>
      <c r="H96" s="29"/>
      <c r="I96" s="29"/>
      <c r="J96" s="29"/>
      <c r="K96" s="29"/>
      <c r="L96" s="29"/>
      <c r="M96" s="29"/>
      <c r="N96" s="29"/>
      <c r="O96" s="37">
        <v>4</v>
      </c>
      <c r="P96" s="37">
        <v>2</v>
      </c>
      <c r="Q96" s="37">
        <v>1</v>
      </c>
      <c r="R96" s="37">
        <v>2</v>
      </c>
      <c r="S96" s="29"/>
      <c r="T96" s="29"/>
      <c r="U96" s="29"/>
      <c r="V96" s="29"/>
      <c r="W96" s="27"/>
      <c r="X96" s="27"/>
      <c r="Y96" s="27"/>
      <c r="Z96" s="27"/>
      <c r="AA96" s="27"/>
      <c r="AB96" s="27"/>
      <c r="AC96" s="27"/>
      <c r="AD96" s="27"/>
      <c r="AE96" s="100">
        <v>6</v>
      </c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60">
        <f t="shared" si="2"/>
        <v>15</v>
      </c>
      <c r="AU96" s="55"/>
    </row>
    <row r="97" spans="1:47" ht="18" customHeight="1">
      <c r="A97" s="7" t="s">
        <v>241</v>
      </c>
      <c r="B97" s="10" t="s">
        <v>242</v>
      </c>
      <c r="C97" s="21" t="s">
        <v>12</v>
      </c>
      <c r="D97" s="28"/>
      <c r="E97" s="51"/>
      <c r="F97" s="29"/>
      <c r="G97" s="29"/>
      <c r="H97" s="29"/>
      <c r="I97" s="29"/>
      <c r="J97" s="29"/>
      <c r="K97" s="29"/>
      <c r="L97" s="29"/>
      <c r="M97" s="29"/>
      <c r="N97" s="29"/>
      <c r="O97" s="37"/>
      <c r="P97" s="37"/>
      <c r="Q97" s="37"/>
      <c r="R97" s="37"/>
      <c r="S97" s="29"/>
      <c r="T97" s="29"/>
      <c r="U97" s="29"/>
      <c r="V97" s="29"/>
      <c r="W97" s="27"/>
      <c r="X97" s="27"/>
      <c r="Y97" s="27"/>
      <c r="Z97" s="27"/>
      <c r="AA97" s="27"/>
      <c r="AB97" s="27"/>
      <c r="AC97" s="27"/>
      <c r="AD97" s="27"/>
      <c r="AE97" s="100"/>
      <c r="AF97" s="27"/>
      <c r="AG97" s="100">
        <v>3</v>
      </c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60">
        <f t="shared" si="2"/>
        <v>3</v>
      </c>
      <c r="AU97" s="55"/>
    </row>
    <row r="98" spans="1:47" ht="18" customHeight="1">
      <c r="A98" s="7" t="s">
        <v>243</v>
      </c>
      <c r="B98" s="10" t="s">
        <v>8</v>
      </c>
      <c r="C98" s="21" t="s">
        <v>15</v>
      </c>
      <c r="D98" s="28"/>
      <c r="E98" s="51"/>
      <c r="F98" s="29"/>
      <c r="G98" s="29"/>
      <c r="H98" s="29"/>
      <c r="I98" s="29"/>
      <c r="J98" s="29"/>
      <c r="K98" s="29"/>
      <c r="L98" s="29"/>
      <c r="M98" s="29"/>
      <c r="N98" s="29"/>
      <c r="O98" s="37"/>
      <c r="P98" s="37"/>
      <c r="Q98" s="37"/>
      <c r="R98" s="37"/>
      <c r="S98" s="29"/>
      <c r="T98" s="29"/>
      <c r="U98" s="29"/>
      <c r="V98" s="29"/>
      <c r="W98" s="27"/>
      <c r="X98" s="27"/>
      <c r="Y98" s="27"/>
      <c r="Z98" s="27"/>
      <c r="AA98" s="27"/>
      <c r="AB98" s="27"/>
      <c r="AC98" s="27"/>
      <c r="AD98" s="27"/>
      <c r="AE98" s="100"/>
      <c r="AF98" s="27"/>
      <c r="AG98" s="100">
        <v>2</v>
      </c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60">
        <f t="shared" si="2"/>
        <v>2</v>
      </c>
      <c r="AU98" s="55"/>
    </row>
    <row r="99" spans="1:47" ht="18" customHeight="1">
      <c r="A99" s="7" t="s">
        <v>200</v>
      </c>
      <c r="B99" s="10" t="s">
        <v>165</v>
      </c>
      <c r="C99" s="21" t="s">
        <v>9</v>
      </c>
      <c r="D99" s="28"/>
      <c r="E99" s="51"/>
      <c r="F99" s="29"/>
      <c r="G99" s="29"/>
      <c r="H99" s="29"/>
      <c r="I99" s="29"/>
      <c r="J99" s="29"/>
      <c r="K99" s="29"/>
      <c r="L99" s="29"/>
      <c r="M99" s="29"/>
      <c r="N99" s="29"/>
      <c r="O99" s="37"/>
      <c r="P99" s="37"/>
      <c r="Q99" s="37"/>
      <c r="R99" s="37"/>
      <c r="S99" s="29"/>
      <c r="T99" s="29"/>
      <c r="U99" s="29"/>
      <c r="V99" s="29"/>
      <c r="W99" s="27"/>
      <c r="X99" s="27"/>
      <c r="Y99" s="27"/>
      <c r="Z99" s="27"/>
      <c r="AA99" s="27"/>
      <c r="AB99" s="27">
        <v>3</v>
      </c>
      <c r="AC99" s="27"/>
      <c r="AD99" s="27"/>
      <c r="AE99" s="27">
        <v>3</v>
      </c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60">
        <f t="shared" si="2"/>
        <v>6</v>
      </c>
      <c r="AU99" s="55"/>
    </row>
    <row r="100" spans="1:47" ht="18" customHeight="1">
      <c r="A100" s="7" t="s">
        <v>283</v>
      </c>
      <c r="B100" s="10" t="s">
        <v>40</v>
      </c>
      <c r="C100" s="21" t="s">
        <v>9</v>
      </c>
      <c r="D100" s="28"/>
      <c r="E100" s="51"/>
      <c r="F100" s="29"/>
      <c r="G100" s="29"/>
      <c r="H100" s="29"/>
      <c r="I100" s="29"/>
      <c r="J100" s="29"/>
      <c r="K100" s="29"/>
      <c r="L100" s="29"/>
      <c r="M100" s="29"/>
      <c r="N100" s="29"/>
      <c r="O100" s="37"/>
      <c r="P100" s="37"/>
      <c r="Q100" s="37"/>
      <c r="R100" s="37"/>
      <c r="S100" s="29"/>
      <c r="T100" s="29"/>
      <c r="U100" s="29"/>
      <c r="V100" s="29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>
        <v>2</v>
      </c>
      <c r="AP100" s="27"/>
      <c r="AQ100" s="27"/>
      <c r="AR100" s="27"/>
      <c r="AS100" s="27"/>
      <c r="AT100" s="60"/>
      <c r="AU100" s="55"/>
    </row>
    <row r="101" spans="1:47" ht="18" customHeight="1">
      <c r="A101" s="7" t="s">
        <v>35</v>
      </c>
      <c r="B101" s="10" t="s">
        <v>36</v>
      </c>
      <c r="C101" s="21" t="s">
        <v>31</v>
      </c>
      <c r="D101" s="28"/>
      <c r="E101" s="51"/>
      <c r="F101" s="29">
        <v>2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60">
        <f t="shared" ref="AT101:AT125" si="3">SUM(E101:AS101)</f>
        <v>2</v>
      </c>
      <c r="AU101" s="55"/>
    </row>
    <row r="102" spans="1:47" ht="18" customHeight="1">
      <c r="A102" s="25" t="s">
        <v>59</v>
      </c>
      <c r="B102" s="26" t="s">
        <v>11</v>
      </c>
      <c r="C102" s="21" t="s">
        <v>15</v>
      </c>
      <c r="D102" s="28">
        <v>1</v>
      </c>
      <c r="E102" s="51"/>
      <c r="F102" s="29"/>
      <c r="G102" s="29"/>
      <c r="H102" s="37">
        <v>2</v>
      </c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7"/>
      <c r="X102" s="27"/>
      <c r="Y102" s="27"/>
      <c r="Z102" s="27"/>
      <c r="AA102" s="90">
        <v>6</v>
      </c>
      <c r="AB102" s="27"/>
      <c r="AC102" s="99">
        <v>4</v>
      </c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60">
        <f t="shared" si="3"/>
        <v>12</v>
      </c>
      <c r="AU102" s="55"/>
    </row>
    <row r="103" spans="1:47" s="2" customFormat="1" ht="18" customHeight="1">
      <c r="A103" s="7" t="s">
        <v>163</v>
      </c>
      <c r="B103" s="10" t="s">
        <v>40</v>
      </c>
      <c r="C103" s="72" t="s">
        <v>60</v>
      </c>
      <c r="D103" s="75">
        <v>2</v>
      </c>
      <c r="E103" s="51"/>
      <c r="F103" s="29"/>
      <c r="G103" s="29"/>
      <c r="H103" s="37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5">
        <v>4</v>
      </c>
      <c r="W103" s="90">
        <v>1</v>
      </c>
      <c r="X103" s="27"/>
      <c r="Y103" s="90">
        <v>6</v>
      </c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90">
        <v>6</v>
      </c>
      <c r="AP103" s="27"/>
      <c r="AQ103" s="27"/>
      <c r="AR103" s="27"/>
      <c r="AS103" s="27"/>
      <c r="AT103" s="60">
        <f t="shared" si="3"/>
        <v>17</v>
      </c>
      <c r="AU103" s="55" t="s">
        <v>284</v>
      </c>
    </row>
    <row r="104" spans="1:47" ht="18" customHeight="1">
      <c r="A104" s="7" t="s">
        <v>134</v>
      </c>
      <c r="B104" s="10" t="s">
        <v>83</v>
      </c>
      <c r="C104" s="21" t="s">
        <v>12</v>
      </c>
      <c r="D104" s="28"/>
      <c r="E104" s="51"/>
      <c r="F104" s="29"/>
      <c r="G104" s="29"/>
      <c r="H104" s="37"/>
      <c r="I104" s="29"/>
      <c r="J104" s="29"/>
      <c r="K104" s="29"/>
      <c r="L104" s="29"/>
      <c r="M104" s="29"/>
      <c r="N104" s="29"/>
      <c r="O104" s="37">
        <v>2</v>
      </c>
      <c r="P104" s="37">
        <v>1</v>
      </c>
      <c r="Q104" s="29"/>
      <c r="R104" s="84">
        <v>1</v>
      </c>
      <c r="S104" s="29"/>
      <c r="T104" s="29"/>
      <c r="U104" s="29"/>
      <c r="V104" s="29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37">
        <v>3</v>
      </c>
      <c r="AP104" s="27"/>
      <c r="AQ104" s="27"/>
      <c r="AR104" s="27"/>
      <c r="AS104" s="27"/>
      <c r="AT104" s="60">
        <f t="shared" si="3"/>
        <v>7</v>
      </c>
      <c r="AU104" s="55"/>
    </row>
    <row r="105" spans="1:47" ht="18" customHeight="1">
      <c r="A105" s="7" t="s">
        <v>206</v>
      </c>
      <c r="B105" s="10" t="s">
        <v>132</v>
      </c>
      <c r="C105" s="21" t="s">
        <v>31</v>
      </c>
      <c r="D105" s="28"/>
      <c r="E105" s="51"/>
      <c r="F105" s="29"/>
      <c r="G105" s="29"/>
      <c r="H105" s="37"/>
      <c r="I105" s="29"/>
      <c r="J105" s="29"/>
      <c r="K105" s="29"/>
      <c r="L105" s="29"/>
      <c r="M105" s="29"/>
      <c r="N105" s="29"/>
      <c r="O105" s="37"/>
      <c r="P105" s="37"/>
      <c r="Q105" s="29"/>
      <c r="R105" s="84"/>
      <c r="S105" s="29"/>
      <c r="T105" s="29"/>
      <c r="U105" s="29"/>
      <c r="V105" s="29"/>
      <c r="W105" s="27"/>
      <c r="X105" s="27"/>
      <c r="Y105" s="27"/>
      <c r="Z105" s="27"/>
      <c r="AA105" s="27"/>
      <c r="AB105" s="27"/>
      <c r="AC105" s="27">
        <v>4</v>
      </c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60">
        <f t="shared" si="3"/>
        <v>4</v>
      </c>
      <c r="AU105" s="55"/>
    </row>
    <row r="106" spans="1:47" ht="18" customHeight="1">
      <c r="A106" s="7" t="s">
        <v>37</v>
      </c>
      <c r="B106" s="10" t="s">
        <v>38</v>
      </c>
      <c r="C106" s="72" t="s">
        <v>60</v>
      </c>
      <c r="D106" s="28">
        <v>1</v>
      </c>
      <c r="E106" s="51"/>
      <c r="F106" s="29">
        <v>1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90">
        <v>4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100">
        <v>6</v>
      </c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60">
        <f t="shared" si="3"/>
        <v>11</v>
      </c>
      <c r="AU106" s="55" t="s">
        <v>249</v>
      </c>
    </row>
    <row r="107" spans="1:47" ht="18" customHeight="1">
      <c r="A107" s="25" t="s">
        <v>100</v>
      </c>
      <c r="B107" s="26" t="s">
        <v>11</v>
      </c>
      <c r="C107" s="21" t="s">
        <v>31</v>
      </c>
      <c r="D107" s="28"/>
      <c r="E107" s="51"/>
      <c r="F107" s="29"/>
      <c r="G107" s="29"/>
      <c r="H107" s="29"/>
      <c r="I107" s="46"/>
      <c r="J107" s="29"/>
      <c r="K107" s="29">
        <v>1</v>
      </c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60">
        <f t="shared" si="3"/>
        <v>1</v>
      </c>
      <c r="AU107" s="55"/>
    </row>
    <row r="108" spans="1:47" ht="18" customHeight="1">
      <c r="A108" s="7" t="s">
        <v>129</v>
      </c>
      <c r="B108" s="10" t="s">
        <v>83</v>
      </c>
      <c r="C108" s="72" t="s">
        <v>256</v>
      </c>
      <c r="D108" s="75">
        <v>2</v>
      </c>
      <c r="E108" s="51"/>
      <c r="F108" s="29"/>
      <c r="G108" s="29"/>
      <c r="H108" s="29"/>
      <c r="I108" s="46"/>
      <c r="J108" s="29"/>
      <c r="K108" s="29"/>
      <c r="L108" s="29"/>
      <c r="M108" s="29"/>
      <c r="N108" s="29"/>
      <c r="O108" s="29"/>
      <c r="P108" s="29"/>
      <c r="Q108" s="29"/>
      <c r="R108" s="29">
        <v>2</v>
      </c>
      <c r="S108" s="29"/>
      <c r="T108" s="29"/>
      <c r="U108" s="29"/>
      <c r="V108" s="29">
        <v>1</v>
      </c>
      <c r="W108" s="27">
        <v>3</v>
      </c>
      <c r="X108" s="27"/>
      <c r="Y108" s="27"/>
      <c r="Z108" s="27"/>
      <c r="AA108" s="27"/>
      <c r="AB108" s="27">
        <v>6</v>
      </c>
      <c r="AC108" s="27"/>
      <c r="AD108" s="27"/>
      <c r="AE108" s="27">
        <v>1</v>
      </c>
      <c r="AF108" s="27"/>
      <c r="AG108" s="27"/>
      <c r="AH108" s="27"/>
      <c r="AI108" s="27"/>
      <c r="AJ108" s="27"/>
      <c r="AK108" s="27">
        <v>6</v>
      </c>
      <c r="AL108" s="27"/>
      <c r="AM108" s="27"/>
      <c r="AN108" s="27"/>
      <c r="AO108" s="27"/>
      <c r="AP108" s="27"/>
      <c r="AQ108" s="27"/>
      <c r="AR108" s="27"/>
      <c r="AS108" s="27"/>
      <c r="AT108" s="60">
        <f t="shared" si="3"/>
        <v>19</v>
      </c>
      <c r="AU108" s="55" t="s">
        <v>261</v>
      </c>
    </row>
    <row r="109" spans="1:47" ht="18" customHeight="1">
      <c r="A109" s="7" t="s">
        <v>138</v>
      </c>
      <c r="B109" s="10" t="s">
        <v>83</v>
      </c>
      <c r="C109" s="21" t="s">
        <v>12</v>
      </c>
      <c r="D109" s="28">
        <v>1</v>
      </c>
      <c r="E109" s="51"/>
      <c r="F109" s="29"/>
      <c r="G109" s="29"/>
      <c r="H109" s="29"/>
      <c r="I109" s="46"/>
      <c r="J109" s="29"/>
      <c r="K109" s="29"/>
      <c r="L109" s="29"/>
      <c r="M109" s="29"/>
      <c r="N109" s="29"/>
      <c r="O109" s="29"/>
      <c r="P109" s="29"/>
      <c r="Q109" s="37">
        <v>2</v>
      </c>
      <c r="R109" s="29"/>
      <c r="S109" s="29"/>
      <c r="T109" s="29"/>
      <c r="U109" s="29"/>
      <c r="V109" s="35">
        <v>6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>
        <v>1</v>
      </c>
      <c r="AP109" s="27"/>
      <c r="AQ109" s="27"/>
      <c r="AR109" s="27"/>
      <c r="AS109" s="27"/>
      <c r="AT109" s="60">
        <f t="shared" si="3"/>
        <v>9</v>
      </c>
      <c r="AU109" s="55"/>
    </row>
    <row r="110" spans="1:47" ht="18" customHeight="1">
      <c r="A110" s="7" t="s">
        <v>188</v>
      </c>
      <c r="B110" s="10" t="s">
        <v>96</v>
      </c>
      <c r="C110" s="21" t="s">
        <v>31</v>
      </c>
      <c r="D110" s="28"/>
      <c r="E110" s="51"/>
      <c r="F110" s="29"/>
      <c r="G110" s="29"/>
      <c r="H110" s="29"/>
      <c r="I110" s="46"/>
      <c r="J110" s="29"/>
      <c r="K110" s="29"/>
      <c r="L110" s="29"/>
      <c r="M110" s="29"/>
      <c r="N110" s="29"/>
      <c r="O110" s="29"/>
      <c r="P110" s="29"/>
      <c r="Q110" s="37"/>
      <c r="R110" s="29"/>
      <c r="S110" s="29"/>
      <c r="T110" s="29"/>
      <c r="U110" s="29"/>
      <c r="V110" s="35"/>
      <c r="W110" s="27"/>
      <c r="X110" s="27"/>
      <c r="Y110" s="27"/>
      <c r="Z110" s="27"/>
      <c r="AA110" s="90">
        <v>2</v>
      </c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60">
        <f t="shared" si="3"/>
        <v>2</v>
      </c>
      <c r="AU110" s="55"/>
    </row>
    <row r="111" spans="1:47" ht="18" customHeight="1">
      <c r="A111" s="7" t="s">
        <v>71</v>
      </c>
      <c r="B111" s="10" t="s">
        <v>72</v>
      </c>
      <c r="C111" s="21" t="s">
        <v>15</v>
      </c>
      <c r="D111" s="28"/>
      <c r="E111" s="51"/>
      <c r="F111" s="29"/>
      <c r="G111" s="29"/>
      <c r="H111" s="29"/>
      <c r="I111" s="68">
        <v>1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60">
        <f t="shared" si="3"/>
        <v>1</v>
      </c>
      <c r="AU111" s="55"/>
    </row>
    <row r="112" spans="1:47" ht="18" customHeight="1">
      <c r="A112" s="7" t="s">
        <v>85</v>
      </c>
      <c r="B112" s="10" t="s">
        <v>47</v>
      </c>
      <c r="C112" s="72" t="s">
        <v>108</v>
      </c>
      <c r="D112" s="28">
        <v>1</v>
      </c>
      <c r="E112" s="51"/>
      <c r="F112" s="29"/>
      <c r="G112" s="29"/>
      <c r="H112" s="29"/>
      <c r="I112" s="68"/>
      <c r="J112" s="35">
        <v>6</v>
      </c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60">
        <f t="shared" si="3"/>
        <v>6</v>
      </c>
      <c r="AU112" s="55" t="s">
        <v>109</v>
      </c>
    </row>
    <row r="113" spans="1:47" ht="18" customHeight="1">
      <c r="A113" s="7" t="s">
        <v>110</v>
      </c>
      <c r="B113" s="10" t="s">
        <v>111</v>
      </c>
      <c r="C113" s="21" t="s">
        <v>12</v>
      </c>
      <c r="D113" s="28">
        <v>1</v>
      </c>
      <c r="E113" s="51"/>
      <c r="F113" s="29"/>
      <c r="G113" s="29"/>
      <c r="H113" s="29"/>
      <c r="I113" s="68"/>
      <c r="J113" s="35"/>
      <c r="K113" s="29"/>
      <c r="L113" s="29"/>
      <c r="M113" s="36">
        <v>6</v>
      </c>
      <c r="N113" s="36"/>
      <c r="O113" s="29"/>
      <c r="P113" s="29"/>
      <c r="Q113" s="29"/>
      <c r="R113" s="29"/>
      <c r="S113" s="29"/>
      <c r="T113" s="29"/>
      <c r="U113" s="29"/>
      <c r="V113" s="29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60">
        <f t="shared" si="3"/>
        <v>6</v>
      </c>
      <c r="AU113" s="55"/>
    </row>
    <row r="114" spans="1:47" ht="18" customHeight="1">
      <c r="A114" s="25" t="s">
        <v>34</v>
      </c>
      <c r="B114" s="26" t="s">
        <v>33</v>
      </c>
      <c r="C114" s="72" t="s">
        <v>151</v>
      </c>
      <c r="D114" s="75">
        <v>3</v>
      </c>
      <c r="E114" s="51"/>
      <c r="F114" s="29">
        <v>3</v>
      </c>
      <c r="G114" s="29"/>
      <c r="H114" s="29"/>
      <c r="I114" s="29">
        <v>4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>
        <v>6</v>
      </c>
      <c r="W114" s="27"/>
      <c r="X114" s="27">
        <v>1</v>
      </c>
      <c r="Y114" s="27"/>
      <c r="Z114" s="27"/>
      <c r="AA114" s="27"/>
      <c r="AB114" s="27"/>
      <c r="AC114" s="27"/>
      <c r="AD114" s="27"/>
      <c r="AE114" s="27">
        <v>6</v>
      </c>
      <c r="AF114" s="27">
        <v>6</v>
      </c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60">
        <f t="shared" si="3"/>
        <v>26</v>
      </c>
      <c r="AU114" s="58" t="s">
        <v>237</v>
      </c>
    </row>
    <row r="115" spans="1:47" ht="18" customHeight="1">
      <c r="A115" s="7" t="s">
        <v>201</v>
      </c>
      <c r="B115" s="10" t="s">
        <v>120</v>
      </c>
      <c r="C115" s="21" t="s">
        <v>9</v>
      </c>
      <c r="D115" s="28"/>
      <c r="E115" s="5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7"/>
      <c r="X115" s="27"/>
      <c r="Y115" s="27"/>
      <c r="Z115" s="27"/>
      <c r="AA115" s="27"/>
      <c r="AB115" s="27">
        <v>1</v>
      </c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60">
        <f t="shared" si="3"/>
        <v>1</v>
      </c>
      <c r="AU115" s="58"/>
    </row>
    <row r="116" spans="1:47" ht="18" customHeight="1">
      <c r="A116" s="7" t="s">
        <v>133</v>
      </c>
      <c r="B116" s="10" t="s">
        <v>40</v>
      </c>
      <c r="C116" s="21" t="s">
        <v>12</v>
      </c>
      <c r="D116" s="28"/>
      <c r="E116" s="51"/>
      <c r="F116" s="29"/>
      <c r="G116" s="29"/>
      <c r="H116" s="29"/>
      <c r="I116" s="29"/>
      <c r="J116" s="29"/>
      <c r="K116" s="29"/>
      <c r="L116" s="29"/>
      <c r="M116" s="29"/>
      <c r="N116" s="29"/>
      <c r="O116" s="37">
        <v>3</v>
      </c>
      <c r="P116" s="37">
        <v>4</v>
      </c>
      <c r="Q116" s="29"/>
      <c r="R116" s="37">
        <v>4</v>
      </c>
      <c r="S116" s="29"/>
      <c r="T116" s="29"/>
      <c r="U116" s="29"/>
      <c r="V116" s="29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60">
        <f t="shared" si="3"/>
        <v>11</v>
      </c>
      <c r="AU116" s="55"/>
    </row>
    <row r="117" spans="1:47" ht="18" customHeight="1">
      <c r="A117" s="7" t="s">
        <v>285</v>
      </c>
      <c r="B117" s="10" t="s">
        <v>83</v>
      </c>
      <c r="C117" s="21" t="s">
        <v>12</v>
      </c>
      <c r="D117" s="28"/>
      <c r="E117" s="51"/>
      <c r="F117" s="29"/>
      <c r="G117" s="29"/>
      <c r="H117" s="29"/>
      <c r="I117" s="29"/>
      <c r="J117" s="29"/>
      <c r="K117" s="29"/>
      <c r="L117" s="29"/>
      <c r="M117" s="29"/>
      <c r="N117" s="29"/>
      <c r="O117" s="37"/>
      <c r="P117" s="37"/>
      <c r="Q117" s="29"/>
      <c r="R117" s="37"/>
      <c r="S117" s="29"/>
      <c r="T117" s="29"/>
      <c r="U117" s="29"/>
      <c r="V117" s="29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37">
        <v>4</v>
      </c>
      <c r="AP117" s="27"/>
      <c r="AQ117" s="27"/>
      <c r="AR117" s="27"/>
      <c r="AS117" s="27"/>
      <c r="AT117" s="60"/>
      <c r="AU117" s="55"/>
    </row>
    <row r="118" spans="1:47" ht="18" customHeight="1">
      <c r="A118" s="25" t="s">
        <v>73</v>
      </c>
      <c r="B118" s="26" t="s">
        <v>74</v>
      </c>
      <c r="C118" s="21" t="s">
        <v>15</v>
      </c>
      <c r="D118" s="28"/>
      <c r="E118" s="51"/>
      <c r="F118" s="29"/>
      <c r="G118" s="29"/>
      <c r="H118" s="29"/>
      <c r="I118" s="37">
        <v>2</v>
      </c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60">
        <f t="shared" si="3"/>
        <v>2</v>
      </c>
      <c r="AU118" s="55"/>
    </row>
    <row r="119" spans="1:47" ht="18" customHeight="1" thickBot="1">
      <c r="A119" s="7" t="s">
        <v>169</v>
      </c>
      <c r="B119" s="10" t="s">
        <v>30</v>
      </c>
      <c r="C119" s="21" t="s">
        <v>15</v>
      </c>
      <c r="D119" s="28"/>
      <c r="E119" s="51"/>
      <c r="F119" s="29"/>
      <c r="G119" s="29"/>
      <c r="H119" s="29"/>
      <c r="I119" s="37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35">
        <v>1</v>
      </c>
      <c r="W119" s="27"/>
      <c r="X119" s="27"/>
      <c r="Y119" s="27"/>
      <c r="Z119" s="27"/>
      <c r="AA119" s="27"/>
      <c r="AB119" s="27"/>
      <c r="AC119" s="27"/>
      <c r="AD119" s="100">
        <v>2</v>
      </c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60">
        <f t="shared" si="3"/>
        <v>3</v>
      </c>
      <c r="AU119" s="55"/>
    </row>
    <row r="120" spans="1:47" s="2" customFormat="1" ht="18" customHeight="1" thickBot="1">
      <c r="A120" s="7" t="s">
        <v>13</v>
      </c>
      <c r="B120" s="10" t="s">
        <v>14</v>
      </c>
      <c r="C120" s="21" t="s">
        <v>12</v>
      </c>
      <c r="D120" s="28"/>
      <c r="E120" s="51">
        <v>1</v>
      </c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62">
        <f>SUM(E120:AS120)</f>
        <v>1</v>
      </c>
      <c r="AU120" s="55"/>
    </row>
    <row r="121" spans="1:47" s="2" customFormat="1" ht="18" customHeight="1" thickBot="1">
      <c r="A121" s="7" t="s">
        <v>84</v>
      </c>
      <c r="B121" s="10" t="s">
        <v>36</v>
      </c>
      <c r="C121" s="21" t="s">
        <v>9</v>
      </c>
      <c r="D121" s="28"/>
      <c r="E121" s="51"/>
      <c r="F121" s="27"/>
      <c r="G121" s="29"/>
      <c r="H121" s="29"/>
      <c r="I121" s="27"/>
      <c r="J121" s="29">
        <v>1</v>
      </c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7"/>
      <c r="X121" s="27">
        <v>4</v>
      </c>
      <c r="Y121" s="27"/>
      <c r="Z121" s="27"/>
      <c r="AA121" s="27"/>
      <c r="AB121" s="27"/>
      <c r="AC121" s="27"/>
      <c r="AD121" s="27">
        <v>4</v>
      </c>
      <c r="AE121" s="27">
        <v>4</v>
      </c>
      <c r="AF121" s="27"/>
      <c r="AG121" s="27"/>
      <c r="AH121" s="27"/>
      <c r="AI121" s="27"/>
      <c r="AJ121" s="27"/>
      <c r="AK121" s="27"/>
      <c r="AL121" s="27"/>
      <c r="AM121" s="27">
        <v>4</v>
      </c>
      <c r="AN121" s="27"/>
      <c r="AO121" s="27"/>
      <c r="AP121" s="27"/>
      <c r="AQ121" s="27"/>
      <c r="AR121" s="27"/>
      <c r="AS121" s="27"/>
      <c r="AT121" s="62">
        <f>SUM(E121:AS121)</f>
        <v>17</v>
      </c>
      <c r="AU121" s="55"/>
    </row>
    <row r="122" spans="1:47" s="2" customFormat="1" ht="18" customHeight="1">
      <c r="A122" s="25" t="s">
        <v>70</v>
      </c>
      <c r="B122" s="26" t="s">
        <v>33</v>
      </c>
      <c r="C122" s="21" t="s">
        <v>12</v>
      </c>
      <c r="D122" s="28"/>
      <c r="E122" s="51"/>
      <c r="F122" s="27"/>
      <c r="G122" s="29"/>
      <c r="H122" s="29"/>
      <c r="I122" s="30">
        <v>3</v>
      </c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60">
        <f t="shared" si="3"/>
        <v>3</v>
      </c>
      <c r="AU122" s="55"/>
    </row>
    <row r="123" spans="1:47" s="2" customFormat="1" ht="18" customHeight="1">
      <c r="A123" s="7" t="s">
        <v>99</v>
      </c>
      <c r="B123" s="10" t="s">
        <v>96</v>
      </c>
      <c r="C123" s="21" t="s">
        <v>9</v>
      </c>
      <c r="D123" s="28"/>
      <c r="E123" s="51"/>
      <c r="F123" s="27"/>
      <c r="G123" s="29"/>
      <c r="H123" s="29"/>
      <c r="I123" s="30"/>
      <c r="J123" s="29"/>
      <c r="K123" s="29">
        <v>3</v>
      </c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7"/>
      <c r="X123" s="27"/>
      <c r="Y123" s="27"/>
      <c r="Z123" s="27"/>
      <c r="AA123" s="27"/>
      <c r="AB123" s="27"/>
      <c r="AC123" s="27"/>
      <c r="AD123" s="27"/>
      <c r="AE123" s="27"/>
      <c r="AF123" s="100"/>
      <c r="AG123" s="27">
        <v>4</v>
      </c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60">
        <f t="shared" si="3"/>
        <v>7</v>
      </c>
      <c r="AU123" s="55"/>
    </row>
    <row r="124" spans="1:47" s="2" customFormat="1" ht="18" customHeight="1">
      <c r="A124" s="7" t="s">
        <v>202</v>
      </c>
      <c r="B124" s="10" t="s">
        <v>47</v>
      </c>
      <c r="C124" s="21" t="s">
        <v>15</v>
      </c>
      <c r="D124" s="28"/>
      <c r="E124" s="51"/>
      <c r="F124" s="27"/>
      <c r="G124" s="29"/>
      <c r="H124" s="29"/>
      <c r="I124" s="30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7"/>
      <c r="X124" s="27"/>
      <c r="Y124" s="27"/>
      <c r="Z124" s="27"/>
      <c r="AA124" s="27"/>
      <c r="AB124" s="30">
        <v>1</v>
      </c>
      <c r="AC124" s="27"/>
      <c r="AD124" s="27"/>
      <c r="AE124" s="100">
        <v>2</v>
      </c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60">
        <f t="shared" si="3"/>
        <v>3</v>
      </c>
      <c r="AU124" s="55"/>
    </row>
    <row r="125" spans="1:47" s="2" customFormat="1" ht="18" customHeight="1">
      <c r="A125" s="7" t="s">
        <v>266</v>
      </c>
      <c r="B125" s="10" t="s">
        <v>175</v>
      </c>
      <c r="C125" s="72" t="s">
        <v>52</v>
      </c>
      <c r="D125" s="28">
        <v>1</v>
      </c>
      <c r="E125" s="51"/>
      <c r="F125" s="27"/>
      <c r="G125" s="29"/>
      <c r="H125" s="29"/>
      <c r="I125" s="30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7"/>
      <c r="X125" s="27"/>
      <c r="Y125" s="27"/>
      <c r="Z125" s="27"/>
      <c r="AA125" s="27"/>
      <c r="AB125" s="30"/>
      <c r="AC125" s="27"/>
      <c r="AD125" s="27"/>
      <c r="AE125" s="100"/>
      <c r="AF125" s="27"/>
      <c r="AG125" s="27"/>
      <c r="AH125" s="27"/>
      <c r="AI125" s="27"/>
      <c r="AJ125" s="27"/>
      <c r="AK125" s="27"/>
      <c r="AL125" s="27"/>
      <c r="AM125" s="27">
        <v>6</v>
      </c>
      <c r="AN125" s="27"/>
      <c r="AO125" s="27"/>
      <c r="AP125" s="27"/>
      <c r="AQ125" s="27"/>
      <c r="AR125" s="27"/>
      <c r="AS125" s="27"/>
      <c r="AT125" s="60">
        <f t="shared" si="3"/>
        <v>6</v>
      </c>
      <c r="AU125" s="55" t="s">
        <v>267</v>
      </c>
    </row>
    <row r="126" spans="1:47" s="2" customFormat="1" ht="18" customHeight="1">
      <c r="A126" s="7" t="s">
        <v>44</v>
      </c>
      <c r="B126" s="10" t="s">
        <v>45</v>
      </c>
      <c r="C126" s="21" t="s">
        <v>15</v>
      </c>
      <c r="D126" s="28"/>
      <c r="E126" s="51"/>
      <c r="F126" s="30">
        <v>1</v>
      </c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100">
        <v>2</v>
      </c>
      <c r="AK126" s="27"/>
      <c r="AL126" s="27"/>
      <c r="AM126" s="27"/>
      <c r="AN126" s="27"/>
      <c r="AO126" s="27"/>
      <c r="AP126" s="27"/>
      <c r="AQ126" s="27"/>
      <c r="AR126" s="27"/>
      <c r="AS126" s="27"/>
      <c r="AT126" s="60">
        <f t="shared" ref="AT126:AT149" si="4">SUM(E126:AS126)</f>
        <v>3</v>
      </c>
      <c r="AU126" s="55"/>
    </row>
    <row r="127" spans="1:47" s="2" customFormat="1" ht="18" customHeight="1">
      <c r="A127" s="7" t="s">
        <v>113</v>
      </c>
      <c r="B127" s="10" t="s">
        <v>114</v>
      </c>
      <c r="C127" s="21" t="s">
        <v>12</v>
      </c>
      <c r="D127" s="28"/>
      <c r="E127" s="51"/>
      <c r="F127" s="30"/>
      <c r="G127" s="29"/>
      <c r="H127" s="29"/>
      <c r="I127" s="29"/>
      <c r="J127" s="29"/>
      <c r="K127" s="29"/>
      <c r="L127" s="29"/>
      <c r="M127" s="78">
        <v>1</v>
      </c>
      <c r="N127" s="78"/>
      <c r="O127" s="29"/>
      <c r="P127" s="29"/>
      <c r="Q127" s="29"/>
      <c r="R127" s="29"/>
      <c r="S127" s="29"/>
      <c r="T127" s="29"/>
      <c r="U127" s="29"/>
      <c r="V127" s="29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60">
        <f t="shared" si="4"/>
        <v>1</v>
      </c>
      <c r="AU127" s="55"/>
    </row>
    <row r="128" spans="1:47" s="2" customFormat="1" ht="18" customHeight="1">
      <c r="A128" s="7" t="s">
        <v>161</v>
      </c>
      <c r="B128" s="10" t="s">
        <v>162</v>
      </c>
      <c r="C128" s="21" t="s">
        <v>12</v>
      </c>
      <c r="D128" s="28"/>
      <c r="E128" s="51"/>
      <c r="F128" s="30"/>
      <c r="G128" s="29"/>
      <c r="H128" s="29"/>
      <c r="I128" s="29"/>
      <c r="J128" s="29"/>
      <c r="K128" s="29"/>
      <c r="L128" s="29"/>
      <c r="M128" s="78"/>
      <c r="N128" s="78"/>
      <c r="O128" s="29"/>
      <c r="P128" s="29"/>
      <c r="Q128" s="29"/>
      <c r="R128" s="29"/>
      <c r="S128" s="29"/>
      <c r="T128" s="29"/>
      <c r="U128" s="29"/>
      <c r="V128" s="29"/>
      <c r="W128" s="90">
        <v>2</v>
      </c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100">
        <v>3</v>
      </c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60">
        <f t="shared" si="4"/>
        <v>5</v>
      </c>
      <c r="AU128" s="55"/>
    </row>
    <row r="129" spans="1:47" s="2" customFormat="1" ht="18" customHeight="1">
      <c r="A129" s="7" t="s">
        <v>225</v>
      </c>
      <c r="B129" s="10" t="s">
        <v>36</v>
      </c>
      <c r="C129" s="21" t="s">
        <v>31</v>
      </c>
      <c r="D129" s="28"/>
      <c r="E129" s="51"/>
      <c r="F129" s="30"/>
      <c r="G129" s="29"/>
      <c r="H129" s="29"/>
      <c r="I129" s="29"/>
      <c r="J129" s="29"/>
      <c r="K129" s="29"/>
      <c r="L129" s="29"/>
      <c r="M129" s="78"/>
      <c r="N129" s="78"/>
      <c r="O129" s="29"/>
      <c r="P129" s="29"/>
      <c r="Q129" s="29"/>
      <c r="R129" s="29"/>
      <c r="S129" s="29"/>
      <c r="T129" s="29"/>
      <c r="U129" s="29"/>
      <c r="V129" s="29"/>
      <c r="W129" s="90"/>
      <c r="X129" s="27"/>
      <c r="Y129" s="27"/>
      <c r="Z129" s="27"/>
      <c r="AA129" s="27"/>
      <c r="AB129" s="27"/>
      <c r="AC129" s="27"/>
      <c r="AD129" s="27"/>
      <c r="AE129" s="27"/>
      <c r="AF129" s="27">
        <v>1</v>
      </c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60">
        <f t="shared" si="4"/>
        <v>1</v>
      </c>
      <c r="AU129" s="55"/>
    </row>
    <row r="130" spans="1:47" s="2" customFormat="1" ht="18" customHeight="1">
      <c r="A130" s="7" t="s">
        <v>42</v>
      </c>
      <c r="B130" s="10" t="s">
        <v>43</v>
      </c>
      <c r="C130" s="21" t="s">
        <v>15</v>
      </c>
      <c r="D130" s="28"/>
      <c r="E130" s="51"/>
      <c r="F130" s="30">
        <v>3</v>
      </c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60">
        <f t="shared" si="4"/>
        <v>3</v>
      </c>
      <c r="AU130" s="55"/>
    </row>
    <row r="131" spans="1:47" s="2" customFormat="1" ht="18" customHeight="1">
      <c r="A131" s="7" t="s">
        <v>181</v>
      </c>
      <c r="B131" s="10" t="s">
        <v>38</v>
      </c>
      <c r="C131" s="21" t="s">
        <v>182</v>
      </c>
      <c r="D131" s="28">
        <v>1</v>
      </c>
      <c r="E131" s="51"/>
      <c r="F131" s="30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7"/>
      <c r="X131" s="27"/>
      <c r="Y131" s="27"/>
      <c r="Z131" s="90">
        <v>6</v>
      </c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60">
        <f t="shared" si="4"/>
        <v>6</v>
      </c>
      <c r="AU131" s="55" t="s">
        <v>183</v>
      </c>
    </row>
    <row r="132" spans="1:47" s="2" customFormat="1" ht="18" customHeight="1">
      <c r="A132" s="25" t="s">
        <v>270</v>
      </c>
      <c r="B132" s="26" t="s">
        <v>8</v>
      </c>
      <c r="C132" s="21" t="s">
        <v>9</v>
      </c>
      <c r="D132" s="28">
        <v>1</v>
      </c>
      <c r="E132" s="51"/>
      <c r="F132" s="30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7"/>
      <c r="X132" s="27"/>
      <c r="Y132" s="27"/>
      <c r="Z132" s="90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>
        <v>6</v>
      </c>
      <c r="AO132" s="27"/>
      <c r="AP132" s="27"/>
      <c r="AQ132" s="27"/>
      <c r="AR132" s="27"/>
      <c r="AS132" s="27"/>
      <c r="AT132" s="60">
        <f t="shared" si="4"/>
        <v>6</v>
      </c>
      <c r="AU132" s="55"/>
    </row>
    <row r="133" spans="1:47" s="2" customFormat="1" ht="18" customHeight="1">
      <c r="A133" s="25" t="s">
        <v>220</v>
      </c>
      <c r="B133" s="26" t="s">
        <v>33</v>
      </c>
      <c r="C133" s="21" t="s">
        <v>31</v>
      </c>
      <c r="D133" s="28"/>
      <c r="E133" s="51"/>
      <c r="F133" s="30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7"/>
      <c r="X133" s="27"/>
      <c r="Y133" s="27"/>
      <c r="Z133" s="90"/>
      <c r="AA133" s="27"/>
      <c r="AB133" s="27"/>
      <c r="AC133" s="27"/>
      <c r="AD133" s="27"/>
      <c r="AE133" s="27">
        <v>2</v>
      </c>
      <c r="AF133" s="27"/>
      <c r="AG133" s="27"/>
      <c r="AH133" s="27"/>
      <c r="AI133" s="27">
        <v>2</v>
      </c>
      <c r="AJ133" s="27"/>
      <c r="AK133" s="27"/>
      <c r="AL133" s="27"/>
      <c r="AM133" s="27"/>
      <c r="AN133" s="27"/>
      <c r="AO133" s="27">
        <v>3</v>
      </c>
      <c r="AP133" s="27"/>
      <c r="AQ133" s="27"/>
      <c r="AR133" s="27"/>
      <c r="AS133" s="27"/>
      <c r="AT133" s="60">
        <f t="shared" si="4"/>
        <v>7</v>
      </c>
      <c r="AU133" s="55"/>
    </row>
    <row r="134" spans="1:47" s="2" customFormat="1" ht="18" customHeight="1">
      <c r="A134" s="7" t="s">
        <v>271</v>
      </c>
      <c r="B134" s="10" t="s">
        <v>272</v>
      </c>
      <c r="C134" s="21" t="s">
        <v>9</v>
      </c>
      <c r="D134" s="28"/>
      <c r="E134" s="51"/>
      <c r="F134" s="30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7"/>
      <c r="X134" s="27"/>
      <c r="Y134" s="27"/>
      <c r="Z134" s="90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>
        <v>4</v>
      </c>
      <c r="AO134" s="27"/>
      <c r="AP134" s="27"/>
      <c r="AQ134" s="27"/>
      <c r="AR134" s="27"/>
      <c r="AS134" s="27"/>
      <c r="AT134" s="60">
        <f t="shared" si="4"/>
        <v>4</v>
      </c>
      <c r="AU134" s="55"/>
    </row>
    <row r="135" spans="1:47" s="2" customFormat="1" ht="18" customHeight="1">
      <c r="A135" s="7" t="s">
        <v>39</v>
      </c>
      <c r="B135" s="10" t="s">
        <v>40</v>
      </c>
      <c r="C135" s="72" t="s">
        <v>258</v>
      </c>
      <c r="D135" s="75">
        <v>4</v>
      </c>
      <c r="E135" s="51"/>
      <c r="F135" s="51">
        <v>6</v>
      </c>
      <c r="G135" s="29"/>
      <c r="H135" s="29"/>
      <c r="I135" s="29"/>
      <c r="J135" s="35">
        <v>4</v>
      </c>
      <c r="K135" s="29"/>
      <c r="L135" s="29"/>
      <c r="M135" s="29"/>
      <c r="N135" s="29"/>
      <c r="O135" s="29"/>
      <c r="P135" s="29"/>
      <c r="Q135" s="85">
        <v>6</v>
      </c>
      <c r="R135" s="37">
        <v>3</v>
      </c>
      <c r="S135" s="29"/>
      <c r="T135" s="29"/>
      <c r="U135" s="29"/>
      <c r="V135" s="29"/>
      <c r="W135" s="90">
        <v>3</v>
      </c>
      <c r="X135" s="27"/>
      <c r="Y135" s="27"/>
      <c r="Z135" s="27"/>
      <c r="AA135" s="27"/>
      <c r="AB135" s="30">
        <v>6</v>
      </c>
      <c r="AC135" s="27"/>
      <c r="AD135" s="27"/>
      <c r="AE135" s="27"/>
      <c r="AF135" s="27"/>
      <c r="AG135" s="27"/>
      <c r="AH135" s="27"/>
      <c r="AI135" s="100">
        <v>1</v>
      </c>
      <c r="AJ135" s="27"/>
      <c r="AK135" s="100">
        <v>6</v>
      </c>
      <c r="AL135" s="100"/>
      <c r="AM135" s="27"/>
      <c r="AN135" s="100"/>
      <c r="AO135" s="27"/>
      <c r="AP135" s="27"/>
      <c r="AQ135" s="27"/>
      <c r="AR135" s="27"/>
      <c r="AS135" s="27"/>
      <c r="AT135" s="60">
        <f t="shared" si="4"/>
        <v>35</v>
      </c>
      <c r="AU135" s="55" t="s">
        <v>262</v>
      </c>
    </row>
    <row r="136" spans="1:47" s="2" customFormat="1" ht="18" customHeight="1">
      <c r="A136" s="25" t="s">
        <v>32</v>
      </c>
      <c r="B136" s="26" t="s">
        <v>33</v>
      </c>
      <c r="C136" s="21" t="s">
        <v>31</v>
      </c>
      <c r="D136" s="28"/>
      <c r="E136" s="27"/>
      <c r="F136" s="29">
        <v>4</v>
      </c>
      <c r="G136" s="29"/>
      <c r="H136" s="29"/>
      <c r="I136" s="29">
        <v>3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60">
        <f t="shared" si="4"/>
        <v>7</v>
      </c>
      <c r="AU136" s="24"/>
    </row>
    <row r="137" spans="1:47" s="2" customFormat="1" ht="18" customHeight="1">
      <c r="A137" s="25" t="s">
        <v>259</v>
      </c>
      <c r="B137" s="26" t="s">
        <v>8</v>
      </c>
      <c r="C137" s="21" t="s">
        <v>15</v>
      </c>
      <c r="D137" s="28">
        <v>1</v>
      </c>
      <c r="E137" s="27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35">
        <v>4</v>
      </c>
      <c r="AL137" s="35"/>
      <c r="AM137" s="29"/>
      <c r="AN137" s="35">
        <v>6</v>
      </c>
      <c r="AO137" s="29"/>
      <c r="AP137" s="29"/>
      <c r="AQ137" s="29"/>
      <c r="AR137" s="29"/>
      <c r="AS137" s="29"/>
      <c r="AT137" s="60">
        <f t="shared" si="4"/>
        <v>10</v>
      </c>
      <c r="AU137" s="24" t="s">
        <v>277</v>
      </c>
    </row>
    <row r="138" spans="1:47" s="2" customFormat="1" ht="18" customHeight="1">
      <c r="A138" s="25" t="s">
        <v>235</v>
      </c>
      <c r="B138" s="26" t="s">
        <v>18</v>
      </c>
      <c r="C138" s="21" t="s">
        <v>9</v>
      </c>
      <c r="D138" s="28"/>
      <c r="E138" s="27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>
        <v>1</v>
      </c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60">
        <f t="shared" si="4"/>
        <v>1</v>
      </c>
      <c r="AU138" s="24"/>
    </row>
    <row r="139" spans="1:47" s="2" customFormat="1" ht="18" customHeight="1">
      <c r="A139" s="25" t="s">
        <v>69</v>
      </c>
      <c r="B139" s="26" t="s">
        <v>33</v>
      </c>
      <c r="C139" s="21" t="s">
        <v>12</v>
      </c>
      <c r="D139" s="28"/>
      <c r="E139" s="27"/>
      <c r="F139" s="29"/>
      <c r="G139" s="29"/>
      <c r="H139" s="29"/>
      <c r="I139" s="37">
        <v>4</v>
      </c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60">
        <f t="shared" si="4"/>
        <v>4</v>
      </c>
      <c r="AU139" s="24"/>
    </row>
    <row r="140" spans="1:47" s="2" customFormat="1" ht="18" customHeight="1">
      <c r="A140" s="7" t="s">
        <v>278</v>
      </c>
      <c r="B140" s="10" t="s">
        <v>253</v>
      </c>
      <c r="C140" s="21" t="s">
        <v>15</v>
      </c>
      <c r="D140" s="28"/>
      <c r="E140" s="27"/>
      <c r="F140" s="29"/>
      <c r="G140" s="29"/>
      <c r="H140" s="29"/>
      <c r="I140" s="37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37">
        <v>3</v>
      </c>
      <c r="AO140" s="29"/>
      <c r="AP140" s="29"/>
      <c r="AQ140" s="29"/>
      <c r="AR140" s="29"/>
      <c r="AS140" s="29"/>
      <c r="AT140" s="60">
        <f t="shared" si="4"/>
        <v>3</v>
      </c>
      <c r="AU140" s="24"/>
    </row>
    <row r="141" spans="1:47" s="2" customFormat="1" ht="18" customHeight="1">
      <c r="A141" s="7" t="s">
        <v>56</v>
      </c>
      <c r="B141" s="10" t="s">
        <v>57</v>
      </c>
      <c r="C141" s="21" t="s">
        <v>12</v>
      </c>
      <c r="D141" s="28"/>
      <c r="E141" s="27"/>
      <c r="F141" s="29"/>
      <c r="G141" s="29"/>
      <c r="H141" s="37">
        <v>4</v>
      </c>
      <c r="I141" s="29"/>
      <c r="J141" s="29"/>
      <c r="K141" s="78">
        <v>4</v>
      </c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96">
        <v>2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60">
        <f t="shared" si="4"/>
        <v>10</v>
      </c>
      <c r="AU141" s="24"/>
    </row>
    <row r="142" spans="1:47" s="2" customFormat="1" ht="18" customHeight="1">
      <c r="A142" s="7" t="s">
        <v>97</v>
      </c>
      <c r="B142" s="10" t="s">
        <v>57</v>
      </c>
      <c r="C142" s="21" t="s">
        <v>12</v>
      </c>
      <c r="D142" s="28"/>
      <c r="E142" s="27"/>
      <c r="F142" s="29"/>
      <c r="G142" s="29"/>
      <c r="H142" s="37"/>
      <c r="I142" s="29"/>
      <c r="J142" s="29"/>
      <c r="K142" s="78">
        <v>1</v>
      </c>
      <c r="L142" s="29"/>
      <c r="M142" s="78">
        <v>3</v>
      </c>
      <c r="N142" s="7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96">
        <v>3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60">
        <f t="shared" si="4"/>
        <v>7</v>
      </c>
      <c r="AU142" s="24"/>
    </row>
    <row r="143" spans="1:47" s="2" customFormat="1" ht="18" customHeight="1">
      <c r="A143" s="7" t="s">
        <v>170</v>
      </c>
      <c r="B143" s="10" t="s">
        <v>49</v>
      </c>
      <c r="C143" s="21" t="s">
        <v>9</v>
      </c>
      <c r="D143" s="28"/>
      <c r="E143" s="27"/>
      <c r="F143" s="29"/>
      <c r="G143" s="29"/>
      <c r="H143" s="37"/>
      <c r="I143" s="29"/>
      <c r="J143" s="29"/>
      <c r="K143" s="78"/>
      <c r="L143" s="29"/>
      <c r="M143" s="78"/>
      <c r="N143" s="78"/>
      <c r="O143" s="29"/>
      <c r="P143" s="29"/>
      <c r="Q143" s="29"/>
      <c r="R143" s="29"/>
      <c r="S143" s="29"/>
      <c r="T143" s="29"/>
      <c r="U143" s="29"/>
      <c r="V143" s="29"/>
      <c r="W143" s="29"/>
      <c r="X143" s="29">
        <v>3</v>
      </c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60">
        <f t="shared" si="4"/>
        <v>3</v>
      </c>
      <c r="AU143" s="24"/>
    </row>
    <row r="144" spans="1:47" s="2" customFormat="1" ht="18" customHeight="1">
      <c r="A144" s="7" t="s">
        <v>81</v>
      </c>
      <c r="B144" s="10" t="s">
        <v>40</v>
      </c>
      <c r="C144" s="21" t="s">
        <v>31</v>
      </c>
      <c r="D144" s="28"/>
      <c r="E144" s="27"/>
      <c r="F144" s="29"/>
      <c r="G144" s="29"/>
      <c r="H144" s="29"/>
      <c r="I144" s="29"/>
      <c r="J144" s="29">
        <v>3</v>
      </c>
      <c r="K144" s="29"/>
      <c r="L144" s="29"/>
      <c r="M144" s="29"/>
      <c r="N144" s="29"/>
      <c r="O144" s="29">
        <v>2</v>
      </c>
      <c r="P144" s="29">
        <v>1</v>
      </c>
      <c r="Q144" s="29">
        <v>3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60">
        <f t="shared" si="4"/>
        <v>9</v>
      </c>
      <c r="AU144" s="24"/>
    </row>
    <row r="145" spans="1:47" s="2" customFormat="1" ht="18" customHeight="1">
      <c r="A145" s="7" t="s">
        <v>176</v>
      </c>
      <c r="B145" s="10" t="s">
        <v>132</v>
      </c>
      <c r="C145" s="21" t="s">
        <v>12</v>
      </c>
      <c r="D145" s="28"/>
      <c r="E145" s="27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77">
        <v>1</v>
      </c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60">
        <f t="shared" si="4"/>
        <v>1</v>
      </c>
      <c r="AU145" s="24"/>
    </row>
    <row r="146" spans="1:47" s="2" customFormat="1" ht="18" customHeight="1">
      <c r="A146" s="7" t="s">
        <v>216</v>
      </c>
      <c r="B146" s="10" t="s">
        <v>217</v>
      </c>
      <c r="C146" s="21" t="s">
        <v>9</v>
      </c>
      <c r="D146" s="28"/>
      <c r="E146" s="27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77"/>
      <c r="Y146" s="29"/>
      <c r="Z146" s="29"/>
      <c r="AA146" s="29"/>
      <c r="AB146" s="29"/>
      <c r="AC146" s="29"/>
      <c r="AD146" s="29">
        <v>2</v>
      </c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60">
        <f t="shared" si="4"/>
        <v>2</v>
      </c>
      <c r="AU146" s="24"/>
    </row>
    <row r="147" spans="1:47" s="2" customFormat="1" ht="18" customHeight="1">
      <c r="A147" s="7" t="s">
        <v>192</v>
      </c>
      <c r="B147" s="10" t="s">
        <v>40</v>
      </c>
      <c r="C147" s="21" t="s">
        <v>31</v>
      </c>
      <c r="D147" s="28"/>
      <c r="E147" s="27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77"/>
      <c r="Y147" s="29">
        <v>2</v>
      </c>
      <c r="Z147" s="29"/>
      <c r="AA147" s="29"/>
      <c r="AB147" s="29">
        <v>4</v>
      </c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60">
        <f t="shared" si="4"/>
        <v>6</v>
      </c>
      <c r="AU147" s="24"/>
    </row>
    <row r="148" spans="1:47" s="2" customFormat="1" ht="18" customHeight="1">
      <c r="A148" s="7" t="s">
        <v>158</v>
      </c>
      <c r="B148" s="10" t="s">
        <v>30</v>
      </c>
      <c r="C148" s="72" t="s">
        <v>52</v>
      </c>
      <c r="D148" s="28">
        <v>1</v>
      </c>
      <c r="E148" s="27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>
        <v>4</v>
      </c>
      <c r="W148" s="29">
        <v>4</v>
      </c>
      <c r="X148" s="29"/>
      <c r="Y148" s="29"/>
      <c r="Z148" s="29"/>
      <c r="AA148" s="29"/>
      <c r="AB148" s="29"/>
      <c r="AC148" s="29"/>
      <c r="AD148" s="29">
        <v>6</v>
      </c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60">
        <f t="shared" si="4"/>
        <v>14</v>
      </c>
      <c r="AU148" s="67" t="s">
        <v>205</v>
      </c>
    </row>
    <row r="149" spans="1:47" s="2" customFormat="1" ht="18" customHeight="1" thickBot="1">
      <c r="A149" s="7" t="s">
        <v>125</v>
      </c>
      <c r="B149" s="10" t="s">
        <v>40</v>
      </c>
      <c r="C149" s="8" t="s">
        <v>9</v>
      </c>
      <c r="D149" s="28"/>
      <c r="E149" s="27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>
        <v>3</v>
      </c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60">
        <f t="shared" si="4"/>
        <v>3</v>
      </c>
      <c r="AU149" s="3"/>
    </row>
    <row r="150" spans="1:47" s="2" customFormat="1" ht="18" customHeight="1" thickBot="1">
      <c r="A150" s="7"/>
      <c r="B150" s="10"/>
      <c r="C150" s="8"/>
      <c r="D150" s="28"/>
      <c r="E150" s="27"/>
      <c r="F150" s="29"/>
      <c r="G150" s="37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39"/>
      <c r="AU150" s="3"/>
    </row>
    <row r="151" spans="1:47" s="2" customFormat="1" ht="18" customHeight="1" thickBot="1">
      <c r="A151" s="7"/>
      <c r="B151" s="10"/>
      <c r="C151" s="8"/>
      <c r="D151" s="28"/>
      <c r="E151" s="30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39"/>
      <c r="AU151" s="3"/>
    </row>
    <row r="152" spans="1:47" s="2" customFormat="1" ht="18" customHeight="1" thickBot="1">
      <c r="A152" s="7"/>
      <c r="B152" s="10"/>
      <c r="C152" s="8"/>
      <c r="D152" s="28"/>
      <c r="E152" s="30"/>
      <c r="F152" s="36"/>
      <c r="G152" s="36"/>
      <c r="H152" s="36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39"/>
      <c r="AU152" s="3"/>
    </row>
    <row r="153" spans="1:47" s="2" customFormat="1" ht="18" customHeight="1" thickBot="1">
      <c r="A153" s="7"/>
      <c r="B153" s="10"/>
      <c r="C153" s="8"/>
      <c r="D153" s="28"/>
      <c r="E153" s="30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39"/>
      <c r="AU153" s="3"/>
    </row>
    <row r="154" spans="1:47" s="2" customFormat="1" ht="18" customHeight="1" thickBot="1">
      <c r="A154" s="7"/>
      <c r="B154" s="10"/>
      <c r="C154" s="8"/>
      <c r="D154" s="28"/>
      <c r="E154" s="27"/>
      <c r="F154" s="36"/>
      <c r="G154" s="36"/>
      <c r="H154" s="36"/>
      <c r="I154" s="36"/>
      <c r="J154" s="36"/>
      <c r="K154" s="29"/>
      <c r="L154" s="29"/>
      <c r="M154" s="29"/>
      <c r="N154" s="29"/>
      <c r="O154" s="29"/>
      <c r="P154" s="29"/>
      <c r="Q154" s="29"/>
      <c r="R154" s="35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39"/>
      <c r="AU154" s="3"/>
    </row>
    <row r="155" spans="1:47" s="2" customFormat="1" ht="18" customHeight="1" thickBot="1">
      <c r="A155" s="7"/>
      <c r="B155" s="10"/>
      <c r="C155" s="8"/>
      <c r="D155" s="28"/>
      <c r="E155" s="27"/>
      <c r="F155" s="36"/>
      <c r="G155" s="36"/>
      <c r="H155" s="36"/>
      <c r="I155" s="36"/>
      <c r="J155" s="36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39"/>
      <c r="AU155" s="3"/>
    </row>
    <row r="156" spans="1:47" s="2" customFormat="1" ht="18" customHeight="1" thickBot="1">
      <c r="A156" s="7"/>
      <c r="B156" s="10"/>
      <c r="C156" s="8"/>
      <c r="D156" s="28"/>
      <c r="E156" s="27"/>
      <c r="F156" s="36"/>
      <c r="G156" s="36"/>
      <c r="H156" s="36"/>
      <c r="I156" s="36"/>
      <c r="J156" s="36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39"/>
      <c r="AU156" s="3"/>
    </row>
    <row r="157" spans="1:47" s="2" customFormat="1" ht="18" customHeight="1" thickBot="1">
      <c r="A157" s="7"/>
      <c r="B157" s="10"/>
      <c r="C157" s="8"/>
      <c r="D157" s="28"/>
      <c r="E157" s="27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39"/>
      <c r="AU157" s="3"/>
    </row>
    <row r="158" spans="1:47" s="2" customFormat="1" ht="18" customHeight="1" thickBot="1">
      <c r="A158" s="7"/>
      <c r="B158" s="10"/>
      <c r="C158" s="8"/>
      <c r="D158" s="28"/>
      <c r="E158" s="27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39"/>
      <c r="AU158" s="3"/>
    </row>
    <row r="159" spans="1:47" s="2" customFormat="1" ht="18" customHeight="1" thickBot="1">
      <c r="A159" s="7"/>
      <c r="B159" s="10"/>
      <c r="C159" s="8"/>
      <c r="D159" s="28"/>
      <c r="E159" s="27"/>
      <c r="F159" s="36"/>
      <c r="G159" s="36"/>
      <c r="H159" s="36"/>
      <c r="I159" s="36"/>
      <c r="J159" s="36"/>
      <c r="K159" s="29"/>
      <c r="L159" s="29"/>
      <c r="M159" s="29"/>
      <c r="N159" s="29"/>
      <c r="O159" s="29"/>
      <c r="P159" s="29"/>
      <c r="Q159" s="29"/>
      <c r="R159" s="35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39"/>
      <c r="AU159" s="24"/>
    </row>
    <row r="160" spans="1:47" s="2" customFormat="1" ht="18" customHeight="1" thickBot="1">
      <c r="A160" s="7"/>
      <c r="B160" s="10"/>
      <c r="C160" s="8"/>
      <c r="D160" s="28"/>
      <c r="E160" s="27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39"/>
      <c r="AU160" s="3"/>
    </row>
    <row r="161" spans="1:47" s="2" customFormat="1" ht="18" customHeight="1" thickBot="1">
      <c r="A161" s="7"/>
      <c r="B161" s="10"/>
      <c r="C161" s="8"/>
      <c r="D161" s="28"/>
      <c r="E161" s="27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39"/>
      <c r="AU161" s="24"/>
    </row>
    <row r="162" spans="1:47" s="2" customFormat="1" ht="18" customHeight="1" thickBot="1">
      <c r="A162" s="7"/>
      <c r="B162" s="10"/>
      <c r="C162" s="8"/>
      <c r="D162" s="28"/>
      <c r="E162" s="27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39"/>
      <c r="AU162" s="24"/>
    </row>
    <row r="163" spans="1:47" s="2" customFormat="1" ht="18" customHeight="1" thickBot="1">
      <c r="A163" s="7"/>
      <c r="B163" s="10"/>
      <c r="C163" s="8"/>
      <c r="D163" s="28"/>
      <c r="E163" s="27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39"/>
      <c r="AU163" s="24"/>
    </row>
    <row r="164" spans="1:47" s="2" customFormat="1" ht="18" customHeight="1" thickBot="1">
      <c r="A164" s="7"/>
      <c r="B164" s="10"/>
      <c r="C164" s="8"/>
      <c r="D164" s="28"/>
      <c r="E164" s="27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39"/>
      <c r="AU164" s="24"/>
    </row>
    <row r="165" spans="1:47" s="2" customFormat="1" ht="18" customHeight="1" thickBot="1">
      <c r="A165" s="7"/>
      <c r="B165" s="10"/>
      <c r="C165" s="8"/>
      <c r="D165" s="28"/>
      <c r="E165" s="27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39"/>
      <c r="AU165" s="24"/>
    </row>
    <row r="166" spans="1:47" s="2" customFormat="1" ht="18" customHeight="1" thickBot="1">
      <c r="A166" s="7"/>
      <c r="B166" s="10"/>
      <c r="C166" s="8"/>
      <c r="D166" s="28"/>
      <c r="E166" s="27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39"/>
      <c r="AU166" s="24"/>
    </row>
    <row r="167" spans="1:47" s="2" customFormat="1" ht="18" customHeight="1" thickBot="1">
      <c r="A167" s="7"/>
      <c r="B167" s="10"/>
      <c r="C167" s="8"/>
      <c r="D167" s="28"/>
      <c r="E167" s="27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39"/>
      <c r="AU167" s="24"/>
    </row>
    <row r="168" spans="1:47" s="2" customFormat="1" ht="18" customHeight="1" thickBot="1">
      <c r="A168" s="7"/>
      <c r="B168" s="10"/>
      <c r="C168" s="8"/>
      <c r="D168" s="28"/>
      <c r="E168" s="27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39"/>
      <c r="AU168" s="24"/>
    </row>
    <row r="169" spans="1:47" s="2" customFormat="1" ht="18" customHeight="1" thickBot="1">
      <c r="A169" s="7"/>
      <c r="B169" s="10"/>
      <c r="C169" s="8"/>
      <c r="D169" s="28"/>
      <c r="E169" s="27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39"/>
      <c r="AU169" s="24"/>
    </row>
    <row r="170" spans="1:47" s="2" customFormat="1" ht="18" customHeight="1" thickBot="1">
      <c r="A170" s="7"/>
      <c r="B170" s="10"/>
      <c r="C170" s="8"/>
      <c r="D170" s="28"/>
      <c r="E170" s="27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39"/>
      <c r="AU170" s="24"/>
    </row>
    <row r="171" spans="1:47" s="2" customFormat="1" ht="18" customHeight="1" thickBot="1">
      <c r="A171" s="7"/>
      <c r="B171" s="10"/>
      <c r="C171" s="8"/>
      <c r="D171" s="28"/>
      <c r="E171" s="27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39"/>
      <c r="AU171" s="24"/>
    </row>
    <row r="172" spans="1:47" s="2" customFormat="1" ht="18" customHeight="1" thickBot="1">
      <c r="A172" s="7"/>
      <c r="B172" s="10"/>
      <c r="C172" s="8"/>
      <c r="D172" s="28"/>
      <c r="E172" s="27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39"/>
      <c r="AU172" s="24"/>
    </row>
    <row r="173" spans="1:47" s="2" customFormat="1" ht="18" customHeight="1" thickBot="1">
      <c r="A173" s="7"/>
      <c r="B173" s="10"/>
      <c r="C173" s="8"/>
      <c r="D173" s="28"/>
      <c r="E173" s="27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39"/>
      <c r="AU173" s="24"/>
    </row>
    <row r="174" spans="1:47" s="2" customFormat="1" ht="18" customHeight="1" thickBot="1">
      <c r="A174" s="7"/>
      <c r="B174" s="10"/>
      <c r="C174" s="8"/>
      <c r="D174" s="28"/>
      <c r="E174" s="27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39"/>
      <c r="AU174" s="24"/>
    </row>
    <row r="175" spans="1:47" s="2" customFormat="1" ht="18" customHeight="1" thickBot="1">
      <c r="A175" s="7"/>
      <c r="B175" s="10"/>
      <c r="C175" s="8"/>
      <c r="D175" s="28"/>
      <c r="E175" s="27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39"/>
      <c r="AU175" s="24"/>
    </row>
    <row r="176" spans="1:47" s="2" customFormat="1" ht="18" customHeight="1" thickBot="1">
      <c r="A176" s="7"/>
      <c r="B176" s="10"/>
      <c r="C176" s="8"/>
      <c r="D176" s="28"/>
      <c r="E176" s="30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39"/>
      <c r="AU176" s="24"/>
    </row>
    <row r="177" spans="1:47" s="2" customFormat="1" ht="18" customHeight="1" thickBot="1">
      <c r="A177" s="7"/>
      <c r="B177" s="10"/>
      <c r="C177" s="8"/>
      <c r="D177" s="28"/>
      <c r="E177" s="30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39"/>
      <c r="AU177" s="24"/>
    </row>
    <row r="178" spans="1:47" s="2" customFormat="1" ht="18" customHeight="1" thickBot="1">
      <c r="A178" s="7"/>
      <c r="B178" s="10"/>
      <c r="C178" s="8"/>
      <c r="D178" s="28"/>
      <c r="E178" s="30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39"/>
      <c r="AU178" s="24"/>
    </row>
    <row r="179" spans="1:47" s="2" customFormat="1" ht="18" customHeight="1" thickBot="1">
      <c r="A179" s="7"/>
      <c r="B179" s="10"/>
      <c r="C179" s="8"/>
      <c r="D179" s="28"/>
      <c r="E179" s="30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39"/>
      <c r="AU179" s="24"/>
    </row>
    <row r="180" spans="1:47" s="2" customFormat="1" ht="18" customHeight="1" thickBot="1">
      <c r="A180" s="7"/>
      <c r="B180" s="10"/>
      <c r="C180" s="8"/>
      <c r="D180" s="28"/>
      <c r="E180" s="30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39"/>
      <c r="AU180" s="24"/>
    </row>
    <row r="181" spans="1:47" s="2" customFormat="1" ht="18" customHeight="1" thickBot="1">
      <c r="A181" s="7"/>
      <c r="B181" s="10"/>
      <c r="C181" s="8"/>
      <c r="D181" s="28"/>
      <c r="E181" s="30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39"/>
      <c r="AU181" s="24"/>
    </row>
    <row r="182" spans="1:47" s="2" customFormat="1" ht="18" customHeight="1" thickBot="1">
      <c r="A182" s="7"/>
      <c r="B182" s="10"/>
      <c r="C182" s="8"/>
      <c r="D182" s="28"/>
      <c r="E182" s="30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39"/>
      <c r="AU182" s="24"/>
    </row>
    <row r="183" spans="1:47" s="2" customFormat="1" ht="18" customHeight="1" thickBot="1">
      <c r="A183" s="7"/>
      <c r="B183" s="10"/>
      <c r="C183" s="8"/>
      <c r="D183" s="28"/>
      <c r="E183" s="30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39"/>
      <c r="AU183" s="24"/>
    </row>
    <row r="184" spans="1:47" s="2" customFormat="1" ht="18" customHeight="1" thickBot="1">
      <c r="A184" s="7"/>
      <c r="B184" s="10"/>
      <c r="C184" s="8"/>
      <c r="D184" s="28"/>
      <c r="E184" s="30"/>
      <c r="F184" s="36"/>
      <c r="G184" s="36"/>
      <c r="H184" s="36"/>
      <c r="I184" s="36"/>
      <c r="J184" s="36"/>
      <c r="K184" s="29"/>
      <c r="L184" s="29"/>
      <c r="M184" s="29"/>
      <c r="N184" s="29"/>
      <c r="O184" s="29"/>
      <c r="P184" s="29"/>
      <c r="Q184" s="29"/>
      <c r="R184" s="35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39"/>
      <c r="AU184" s="24"/>
    </row>
    <row r="185" spans="1:47" s="2" customFormat="1" ht="18" customHeight="1" thickBot="1">
      <c r="A185" s="7"/>
      <c r="B185" s="10"/>
      <c r="C185" s="8"/>
      <c r="D185" s="28"/>
      <c r="E185" s="30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39"/>
      <c r="AU185" s="24"/>
    </row>
    <row r="186" spans="1:47" ht="18" customHeight="1" thickBot="1">
      <c r="A186" s="19"/>
      <c r="B186" s="20"/>
      <c r="C186" s="21"/>
      <c r="D186" s="23"/>
      <c r="E186" s="31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3"/>
      <c r="AT186" s="14">
        <f t="shared" ref="AT186:AT192" si="5">SUM(E186:AS186)</f>
        <v>0</v>
      </c>
      <c r="AU186" s="15"/>
    </row>
    <row r="187" spans="1:47" ht="18" customHeight="1" thickBot="1">
      <c r="A187" s="19"/>
      <c r="B187" s="20"/>
      <c r="C187" s="21"/>
      <c r="D187" s="23"/>
      <c r="E187" s="31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3"/>
      <c r="AT187" s="14">
        <f t="shared" si="5"/>
        <v>0</v>
      </c>
      <c r="AU187" s="15"/>
    </row>
    <row r="188" spans="1:47" ht="18" customHeight="1" thickBot="1">
      <c r="A188" s="18" t="s">
        <v>5</v>
      </c>
      <c r="B188" s="20"/>
      <c r="C188" s="12"/>
      <c r="D188" s="13"/>
      <c r="E188" s="34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3"/>
      <c r="AT188" s="14">
        <f t="shared" si="5"/>
        <v>0</v>
      </c>
      <c r="AU188" s="15"/>
    </row>
    <row r="189" spans="1:47" ht="18" customHeight="1" thickBot="1">
      <c r="A189" s="11"/>
      <c r="B189" s="16"/>
      <c r="C189" s="12"/>
      <c r="D189" s="13"/>
      <c r="E189" s="34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3"/>
      <c r="AT189" s="14">
        <f t="shared" si="5"/>
        <v>0</v>
      </c>
      <c r="AU189" s="15"/>
    </row>
    <row r="190" spans="1:47" s="2" customFormat="1" ht="18" customHeight="1" thickBot="1">
      <c r="A190" s="22" t="s">
        <v>7</v>
      </c>
      <c r="B190" s="16"/>
      <c r="C190" s="12"/>
      <c r="D190" s="13"/>
      <c r="E190" s="34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3"/>
      <c r="AT190" s="14">
        <f t="shared" si="5"/>
        <v>0</v>
      </c>
      <c r="AU190" s="15"/>
    </row>
    <row r="191" spans="1:47" s="2" customFormat="1" ht="18" customHeight="1" thickBot="1">
      <c r="A191" s="11"/>
      <c r="B191" s="16"/>
      <c r="C191" s="12"/>
      <c r="D191" s="13"/>
      <c r="E191" s="34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3"/>
      <c r="AT191" s="14">
        <f t="shared" si="5"/>
        <v>0</v>
      </c>
      <c r="AU191" s="15"/>
    </row>
    <row r="192" spans="1:47" s="2" customFormat="1" ht="18" customHeight="1" thickBot="1">
      <c r="A192" s="19"/>
      <c r="B192" s="16"/>
      <c r="C192" s="12"/>
      <c r="D192" s="13"/>
      <c r="E192" s="34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3"/>
      <c r="AT192" s="14">
        <f t="shared" si="5"/>
        <v>0</v>
      </c>
      <c r="AU192" s="15"/>
    </row>
  </sheetData>
  <phoneticPr fontId="4" type="noConversion"/>
  <conditionalFormatting sqref="D4:D5">
    <cfRule type="cellIs" dxfId="57" priority="32" operator="equal">
      <formula>1</formula>
    </cfRule>
  </conditionalFormatting>
  <conditionalFormatting sqref="D9:D15 D24:D192">
    <cfRule type="cellIs" dxfId="56" priority="61" operator="equal">
      <formula>1</formula>
    </cfRule>
  </conditionalFormatting>
  <conditionalFormatting sqref="E9:E35 K23 E36:AM37 AN36:AS192 E38:P38 R38:AM38 E39:AM103 E104:Q105 S104:AM105 E106:AM192">
    <cfRule type="cellIs" dxfId="55" priority="68" operator="equal">
      <formula>6</formula>
    </cfRule>
  </conditionalFormatting>
  <conditionalFormatting sqref="F24:F35">
    <cfRule type="cellIs" dxfId="54" priority="66" operator="equal">
      <formula>6</formula>
    </cfRule>
  </conditionalFormatting>
  <conditionalFormatting sqref="H7:H18">
    <cfRule type="cellIs" dxfId="53" priority="63" operator="equal">
      <formula>6</formula>
    </cfRule>
  </conditionalFormatting>
  <conditionalFormatting sqref="I11:I15">
    <cfRule type="cellIs" dxfId="52" priority="60" operator="equal">
      <formula>6</formula>
    </cfRule>
  </conditionalFormatting>
  <conditionalFormatting sqref="I30:I35">
    <cfRule type="cellIs" dxfId="51" priority="62" operator="equal">
      <formula>6</formula>
    </cfRule>
  </conditionalFormatting>
  <conditionalFormatting sqref="J26:J29">
    <cfRule type="cellIs" dxfId="50" priority="59" operator="equal">
      <formula>6</formula>
    </cfRule>
  </conditionalFormatting>
  <conditionalFormatting sqref="K9:K10">
    <cfRule type="cellIs" dxfId="49" priority="57" operator="equal">
      <formula>6</formula>
    </cfRule>
  </conditionalFormatting>
  <conditionalFormatting sqref="K21">
    <cfRule type="cellIs" dxfId="48" priority="37" operator="equal">
      <formula>6</formula>
    </cfRule>
  </conditionalFormatting>
  <conditionalFormatting sqref="L17:L18">
    <cfRule type="cellIs" dxfId="47" priority="56" operator="equal">
      <formula>6</formula>
    </cfRule>
  </conditionalFormatting>
  <conditionalFormatting sqref="M26:N29">
    <cfRule type="cellIs" dxfId="46" priority="55" operator="equal">
      <formula>6</formula>
    </cfRule>
  </conditionalFormatting>
  <conditionalFormatting sqref="M35:N35">
    <cfRule type="cellIs" dxfId="45" priority="54" operator="equal">
      <formula>6</formula>
    </cfRule>
  </conditionalFormatting>
  <conditionalFormatting sqref="O13:O15">
    <cfRule type="cellIs" dxfId="44" priority="52" operator="equal">
      <formula>6</formula>
    </cfRule>
  </conditionalFormatting>
  <conditionalFormatting sqref="O30:R34">
    <cfRule type="cellIs" dxfId="43" priority="51" operator="equal">
      <formula>6</formula>
    </cfRule>
  </conditionalFormatting>
  <conditionalFormatting sqref="P28:P29">
    <cfRule type="cellIs" dxfId="42" priority="49" operator="equal">
      <formula>6</formula>
    </cfRule>
  </conditionalFormatting>
  <conditionalFormatting sqref="P22:Q22">
    <cfRule type="cellIs" dxfId="41" priority="47" operator="equal">
      <formula>6</formula>
    </cfRule>
  </conditionalFormatting>
  <conditionalFormatting sqref="Q3:Q6">
    <cfRule type="cellIs" dxfId="40" priority="48" operator="equal">
      <formula>6</formula>
    </cfRule>
  </conditionalFormatting>
  <conditionalFormatting sqref="T24:U25">
    <cfRule type="cellIs" dxfId="39" priority="46" operator="equal">
      <formula>6</formula>
    </cfRule>
  </conditionalFormatting>
  <conditionalFormatting sqref="V14:V15">
    <cfRule type="cellIs" dxfId="38" priority="43" operator="equal">
      <formula>6</formula>
    </cfRule>
  </conditionalFormatting>
  <conditionalFormatting sqref="V26">
    <cfRule type="cellIs" dxfId="37" priority="42" operator="equal">
      <formula>6</formula>
    </cfRule>
  </conditionalFormatting>
  <conditionalFormatting sqref="W12">
    <cfRule type="cellIs" dxfId="36" priority="45" operator="equal">
      <formula>6</formula>
    </cfRule>
  </conditionalFormatting>
  <conditionalFormatting sqref="W27">
    <cfRule type="cellIs" dxfId="35" priority="44" operator="equal">
      <formula>6</formula>
    </cfRule>
  </conditionalFormatting>
  <conditionalFormatting sqref="X26">
    <cfRule type="cellIs" dxfId="34" priority="41" operator="equal">
      <formula>6</formula>
    </cfRule>
  </conditionalFormatting>
  <conditionalFormatting sqref="Y18">
    <cfRule type="cellIs" dxfId="33" priority="36" operator="equal">
      <formula>6</formula>
    </cfRule>
  </conditionalFormatting>
  <conditionalFormatting sqref="Y34">
    <cfRule type="cellIs" dxfId="32" priority="35" operator="equal">
      <formula>6</formula>
    </cfRule>
  </conditionalFormatting>
  <conditionalFormatting sqref="Z23">
    <cfRule type="cellIs" dxfId="31" priority="40" operator="equal">
      <formula>6</formula>
    </cfRule>
  </conditionalFormatting>
  <conditionalFormatting sqref="AA9:AA10">
    <cfRule type="cellIs" dxfId="30" priority="39" operator="equal">
      <formula>6</formula>
    </cfRule>
  </conditionalFormatting>
  <conditionalFormatting sqref="AA21">
    <cfRule type="cellIs" dxfId="29" priority="38" operator="equal">
      <formula>6</formula>
    </cfRule>
  </conditionalFormatting>
  <conditionalFormatting sqref="AB14:AB15">
    <cfRule type="cellIs" dxfId="28" priority="34" operator="equal">
      <formula>6</formula>
    </cfRule>
  </conditionalFormatting>
  <conditionalFormatting sqref="AC4:AC5">
    <cfRule type="cellIs" dxfId="27" priority="31" operator="equal">
      <formula>6</formula>
    </cfRule>
  </conditionalFormatting>
  <conditionalFormatting sqref="AC9:AC10">
    <cfRule type="cellIs" dxfId="26" priority="33" operator="equal">
      <formula>6</formula>
    </cfRule>
  </conditionalFormatting>
  <conditionalFormatting sqref="AC21">
    <cfRule type="cellIs" dxfId="25" priority="30" operator="equal">
      <formula>6</formula>
    </cfRule>
  </conditionalFormatting>
  <conditionalFormatting sqref="AD26">
    <cfRule type="cellIs" dxfId="24" priority="29" operator="equal">
      <formula>6</formula>
    </cfRule>
  </conditionalFormatting>
  <conditionalFormatting sqref="AE11">
    <cfRule type="cellIs" dxfId="23" priority="28" operator="equal">
      <formula>6</formula>
    </cfRule>
  </conditionalFormatting>
  <conditionalFormatting sqref="AF14:AF15">
    <cfRule type="cellIs" dxfId="22" priority="26" operator="equal">
      <formula>6</formula>
    </cfRule>
  </conditionalFormatting>
  <conditionalFormatting sqref="AF18">
    <cfRule type="cellIs" dxfId="21" priority="27" operator="equal">
      <formula>6</formula>
    </cfRule>
  </conditionalFormatting>
  <conditionalFormatting sqref="AF20">
    <cfRule type="cellIs" dxfId="20" priority="25" operator="equal">
      <formula>6</formula>
    </cfRule>
  </conditionalFormatting>
  <conditionalFormatting sqref="AG10">
    <cfRule type="cellIs" dxfId="19" priority="24" operator="equal">
      <formula>6</formula>
    </cfRule>
  </conditionalFormatting>
  <conditionalFormatting sqref="AI13:AI15">
    <cfRule type="cellIs" dxfId="18" priority="21" operator="equal">
      <formula>6</formula>
    </cfRule>
  </conditionalFormatting>
  <conditionalFormatting sqref="AI33">
    <cfRule type="cellIs" dxfId="17" priority="20" operator="equal">
      <formula>6</formula>
    </cfRule>
  </conditionalFormatting>
  <conditionalFormatting sqref="AI8:AJ8">
    <cfRule type="cellIs" dxfId="16" priority="19" operator="equal">
      <formula>6</formula>
    </cfRule>
  </conditionalFormatting>
  <conditionalFormatting sqref="AJ17">
    <cfRule type="cellIs" dxfId="15" priority="18" operator="equal">
      <formula>6</formula>
    </cfRule>
  </conditionalFormatting>
  <conditionalFormatting sqref="AJ22:AL22">
    <cfRule type="cellIs" dxfId="14" priority="17" operator="equal">
      <formula>6</formula>
    </cfRule>
  </conditionalFormatting>
  <conditionalFormatting sqref="AK5:AL5">
    <cfRule type="cellIs" dxfId="13" priority="13" operator="equal">
      <formula>6</formula>
    </cfRule>
  </conditionalFormatting>
  <conditionalFormatting sqref="AK14:AL15">
    <cfRule type="cellIs" dxfId="12" priority="14" operator="equal">
      <formula>6</formula>
    </cfRule>
  </conditionalFormatting>
  <conditionalFormatting sqref="AK18:AL18">
    <cfRule type="cellIs" dxfId="11" priority="16" operator="equal">
      <formula>6</formula>
    </cfRule>
  </conditionalFormatting>
  <conditionalFormatting sqref="AK25:AL25">
    <cfRule type="cellIs" dxfId="10" priority="15" operator="equal">
      <formula>6</formula>
    </cfRule>
  </conditionalFormatting>
  <conditionalFormatting sqref="AK34:AL34">
    <cfRule type="cellIs" dxfId="9" priority="12" operator="equal">
      <formula>6</formula>
    </cfRule>
  </conditionalFormatting>
  <conditionalFormatting sqref="AL31">
    <cfRule type="cellIs" dxfId="8" priority="2" operator="equal">
      <formula>6</formula>
    </cfRule>
  </conditionalFormatting>
  <conditionalFormatting sqref="AM8">
    <cfRule type="cellIs" dxfId="7" priority="4" operator="equal">
      <formula>6</formula>
    </cfRule>
  </conditionalFormatting>
  <conditionalFormatting sqref="AN5">
    <cfRule type="cellIs" dxfId="6" priority="7" operator="equal">
      <formula>6</formula>
    </cfRule>
  </conditionalFormatting>
  <conditionalFormatting sqref="AN14:AN15">
    <cfRule type="cellIs" dxfId="5" priority="8" operator="equal">
      <formula>6</formula>
    </cfRule>
  </conditionalFormatting>
  <conditionalFormatting sqref="AN18">
    <cfRule type="cellIs" dxfId="4" priority="10" operator="equal">
      <formula>6</formula>
    </cfRule>
  </conditionalFormatting>
  <conditionalFormatting sqref="AN22">
    <cfRule type="cellIs" dxfId="3" priority="11" operator="equal">
      <formula>6</formula>
    </cfRule>
  </conditionalFormatting>
  <conditionalFormatting sqref="AN25:AN26">
    <cfRule type="cellIs" dxfId="2" priority="5" operator="equal">
      <formula>6</formula>
    </cfRule>
  </conditionalFormatting>
  <conditionalFormatting sqref="AN34">
    <cfRule type="cellIs" dxfId="1" priority="6" operator="equal">
      <formula>6</formula>
    </cfRule>
  </conditionalFormatting>
  <conditionalFormatting sqref="AO26:AO27">
    <cfRule type="cellIs" dxfId="0" priority="1" operator="equal">
      <formula>6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Boillin, Christian</dc:creator>
  <cp:lastModifiedBy>CR-CYCLISME</cp:lastModifiedBy>
  <cp:revision>16</cp:revision>
  <cp:lastPrinted>2016-04-26T10:52:04Z</cp:lastPrinted>
  <dcterms:created xsi:type="dcterms:W3CDTF">2009-04-16T11:32:48Z</dcterms:created>
  <dcterms:modified xsi:type="dcterms:W3CDTF">2026-07-07T12:48:05Z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nfo 1">
    <vt:lpwstr/>
  </property>
  <property fmtid="{D5CDD505-2E9C-101B-9397-08002B2CF9AE}" pid="6" name="Info 2">
    <vt:lpwstr/>
  </property>
  <property fmtid="{D5CDD505-2E9C-101B-9397-08002B2CF9AE}" pid="7" name="Info 3">
    <vt:lpwstr/>
  </property>
  <property fmtid="{D5CDD505-2E9C-101B-9397-08002B2CF9AE}" pid="8" name="Info 4">
    <vt:lpwstr/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