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CHANTAL\LOISIR\2026\"/>
    </mc:Choice>
  </mc:AlternateContent>
  <xr:revisionPtr revIDLastSave="0" documentId="13_ncr:1_{21D29FF9-E85B-40B1-989C-4D8470C9C8E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2026" sheetId="1" r:id="rId1"/>
  </sheets>
  <definedNames>
    <definedName name="_xlnm._FilterDatabase" localSheetId="0">'2026'!$A$1:$BE$234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D87" i="1" l="1"/>
  <c r="BD88" i="1"/>
  <c r="BD75" i="1"/>
  <c r="BD72" i="1"/>
  <c r="BD158" i="1"/>
  <c r="BD73" i="1"/>
  <c r="BD114" i="1"/>
  <c r="BD22" i="1"/>
  <c r="BD132" i="1"/>
  <c r="BD143" i="1"/>
  <c r="BD54" i="1"/>
  <c r="BD51" i="1"/>
  <c r="BD49" i="1"/>
  <c r="BD147" i="1"/>
  <c r="BD59" i="1"/>
  <c r="BD90" i="1"/>
  <c r="BD177" i="1"/>
  <c r="BD184" i="1"/>
  <c r="BD69" i="1"/>
  <c r="BD66" i="1"/>
  <c r="BD60" i="1"/>
  <c r="BD149" i="1"/>
  <c r="BD145" i="1"/>
  <c r="BD185" i="1"/>
  <c r="BD122" i="1"/>
  <c r="BD120" i="1"/>
  <c r="BD135" i="1"/>
  <c r="BD178" i="1"/>
  <c r="BD116" i="1"/>
  <c r="BD43" i="1"/>
  <c r="BD108" i="1"/>
  <c r="BD107" i="1"/>
  <c r="BD119" i="1"/>
  <c r="BD19" i="1"/>
  <c r="BD35" i="1"/>
  <c r="BD57" i="1"/>
  <c r="BD100" i="1"/>
  <c r="BD162" i="1"/>
  <c r="BD179" i="1"/>
  <c r="BD144" i="1"/>
  <c r="BD10" i="1"/>
  <c r="BD174" i="1"/>
  <c r="BD34" i="1"/>
  <c r="BD13" i="1"/>
  <c r="BD4" i="1"/>
  <c r="BD113" i="1"/>
  <c r="BD126" i="1"/>
  <c r="BD151" i="1"/>
  <c r="BD134" i="1"/>
  <c r="BD115" i="1" l="1"/>
  <c r="BD102" i="1"/>
  <c r="BD63" i="1"/>
  <c r="BD37" i="1"/>
  <c r="BD180" i="1"/>
  <c r="BD104" i="1"/>
  <c r="BD70" i="1"/>
  <c r="BD18" i="1"/>
  <c r="BD170" i="1"/>
  <c r="BD168" i="1"/>
  <c r="BD160" i="1"/>
  <c r="BD55" i="1"/>
  <c r="BD30" i="1"/>
  <c r="BD6" i="1"/>
  <c r="BD173" i="1"/>
  <c r="BD68" i="1"/>
  <c r="BD67" i="1"/>
  <c r="BD39" i="1"/>
  <c r="BD9" i="1"/>
  <c r="BD175" i="1"/>
  <c r="BD172" i="1"/>
  <c r="BD169" i="1"/>
  <c r="BD165" i="1"/>
  <c r="BD124" i="1"/>
  <c r="BD123" i="1"/>
  <c r="BD101" i="1"/>
  <c r="BD96" i="1"/>
  <c r="BD84" i="1"/>
  <c r="BD78" i="1"/>
  <c r="BD74" i="1"/>
  <c r="BD65" i="1"/>
  <c r="BD25" i="1"/>
  <c r="BD12" i="1"/>
  <c r="BD188" i="1"/>
  <c r="BD159" i="1"/>
  <c r="BD148" i="1"/>
  <c r="BD131" i="1"/>
  <c r="BD125" i="1"/>
  <c r="BD112" i="1"/>
  <c r="BD93" i="1"/>
  <c r="BD92" i="1"/>
  <c r="BD91" i="1"/>
  <c r="BD85" i="1"/>
  <c r="BD52" i="1"/>
  <c r="BD5" i="1"/>
  <c r="BD40" i="1"/>
  <c r="BD106" i="1"/>
  <c r="BD95" i="1"/>
  <c r="BD23" i="1"/>
  <c r="BD189" i="1"/>
  <c r="BD187" i="1"/>
  <c r="BD183" i="1"/>
  <c r="BD167" i="1"/>
  <c r="BD139" i="1"/>
  <c r="BD83" i="1"/>
  <c r="BD62" i="1"/>
  <c r="BD48" i="1"/>
  <c r="BD28" i="1"/>
  <c r="BD26" i="1"/>
  <c r="BD153" i="1"/>
  <c r="BD97" i="1"/>
  <c r="BD89" i="1"/>
  <c r="BD17" i="1"/>
  <c r="BD164" i="1"/>
  <c r="BD129" i="1"/>
  <c r="BD190" i="1"/>
  <c r="BD77" i="1"/>
  <c r="BD32" i="1"/>
  <c r="BD15" i="1"/>
  <c r="BD86" i="1"/>
  <c r="BD138" i="1"/>
  <c r="BD7" i="1"/>
  <c r="BD191" i="1"/>
  <c r="BD163" i="1"/>
  <c r="BD150" i="1"/>
  <c r="BD142" i="1"/>
  <c r="BD137" i="1"/>
  <c r="BD130" i="1"/>
  <c r="BD121" i="1"/>
  <c r="BD117" i="1"/>
  <c r="BD111" i="1"/>
  <c r="BD110" i="1"/>
  <c r="BD109" i="1"/>
  <c r="BD45" i="1"/>
  <c r="BD38" i="1"/>
  <c r="BD33" i="1"/>
  <c r="BD27" i="1"/>
  <c r="BD3" i="1"/>
  <c r="BD16" i="1"/>
  <c r="BD64" i="1"/>
  <c r="BD41" i="1"/>
  <c r="BD118" i="1"/>
  <c r="BD82" i="1"/>
  <c r="BD81" i="1"/>
  <c r="BD21" i="1"/>
  <c r="BD56" i="1"/>
  <c r="BD157" i="1"/>
  <c r="BD136" i="1"/>
  <c r="BD182" i="1"/>
  <c r="BD80" i="1"/>
  <c r="BD141" i="1"/>
  <c r="BD98" i="1"/>
  <c r="BD94" i="1"/>
  <c r="BD44" i="1"/>
  <c r="BD31" i="1"/>
  <c r="BD155" i="1"/>
  <c r="BD186" i="1"/>
  <c r="BD76" i="1"/>
  <c r="BD99" i="1"/>
  <c r="BD152" i="1"/>
  <c r="BD176" i="1"/>
  <c r="BD156" i="1"/>
  <c r="BD140" i="1"/>
  <c r="BD14" i="1"/>
  <c r="BD36" i="1"/>
  <c r="BD105" i="1"/>
  <c r="BD103" i="1"/>
  <c r="BD128" i="1"/>
  <c r="BD181" i="1"/>
  <c r="BD8" i="1"/>
  <c r="BD71" i="1"/>
  <c r="BD171" i="1"/>
  <c r="BD166" i="1"/>
  <c r="BD161" i="1"/>
  <c r="BD79" i="1"/>
  <c r="BD50" i="1"/>
  <c r="BD46" i="1"/>
  <c r="BD146" i="1"/>
  <c r="BD133" i="1"/>
  <c r="BD127" i="1"/>
  <c r="BD29" i="1"/>
  <c r="BD61" i="1"/>
  <c r="BD154" i="1"/>
  <c r="BD53" i="1"/>
  <c r="BD47" i="1"/>
  <c r="BD42" i="1"/>
  <c r="BD24" i="1"/>
  <c r="BD20" i="1"/>
  <c r="BD11" i="1"/>
  <c r="BD58" i="1"/>
  <c r="BD228" i="1" l="1"/>
  <c r="BD229" i="1"/>
  <c r="BD230" i="1"/>
  <c r="BD231" i="1"/>
  <c r="BD232" i="1"/>
  <c r="BD233" i="1"/>
  <c r="BD234" i="1"/>
</calcChain>
</file>

<file path=xl/sharedStrings.xml><?xml version="1.0" encoding="utf-8"?>
<sst xmlns="http://schemas.openxmlformats.org/spreadsheetml/2006/main" count="661" uniqueCount="361">
  <si>
    <t>Noms Prénoms</t>
  </si>
  <si>
    <t>Club</t>
  </si>
  <si>
    <t>Catégorie</t>
  </si>
  <si>
    <t>TOTAL</t>
  </si>
  <si>
    <t>OBSERVATIONS</t>
  </si>
  <si>
    <t>Epreuves Open 3</t>
  </si>
  <si>
    <t>Victoires</t>
  </si>
  <si>
    <t>Epreuves Extérieures</t>
  </si>
  <si>
    <t>GE</t>
  </si>
  <si>
    <t>A1</t>
  </si>
  <si>
    <t>CC Yonne Nord</t>
  </si>
  <si>
    <t>Ile de France</t>
  </si>
  <si>
    <t>A3</t>
  </si>
  <si>
    <t>RAIMBAULT Olivier</t>
  </si>
  <si>
    <t>VTT Cyclo Diges Puisaye</t>
  </si>
  <si>
    <t>A4</t>
  </si>
  <si>
    <t>BEVRE Jérémy</t>
  </si>
  <si>
    <t>DOIT Gilles</t>
  </si>
  <si>
    <t>Centre Val de Loire</t>
  </si>
  <si>
    <t>CORDIN Simon</t>
  </si>
  <si>
    <t>DRUJON Mathieu</t>
  </si>
  <si>
    <r>
      <rPr>
        <sz val="12"/>
        <rFont val="Arial"/>
        <family val="2"/>
      </rPr>
      <t>28/02 - St Martin d'Ordon - A1-A2 /</t>
    </r>
    <r>
      <rPr>
        <sz val="12"/>
        <color rgb="FF00509C"/>
        <rFont val="Arial"/>
        <family val="2"/>
      </rPr>
      <t xml:space="preserve"> </t>
    </r>
    <r>
      <rPr>
        <sz val="12"/>
        <color rgb="FF0074DE"/>
        <rFont val="Arial"/>
        <family val="2"/>
      </rPr>
      <t>A3-A4</t>
    </r>
  </si>
  <si>
    <t>DUBOIIS Alexandre</t>
  </si>
  <si>
    <t>COLLIN David</t>
  </si>
  <si>
    <t>BELAIR Maxime</t>
  </si>
  <si>
    <t>BOURGOIN Quentin</t>
  </si>
  <si>
    <t>GOY Franck</t>
  </si>
  <si>
    <t>Remontée dès le 1er point Access marqué</t>
  </si>
  <si>
    <r>
      <rPr>
        <sz val="12"/>
        <rFont val="Arial"/>
        <family val="2"/>
      </rPr>
      <t>8/03 - Prix des 3 Communes - A2-A3 /</t>
    </r>
    <r>
      <rPr>
        <sz val="12"/>
        <color rgb="FF00509C"/>
        <rFont val="Arial"/>
        <family val="2"/>
      </rPr>
      <t xml:space="preserve"> </t>
    </r>
    <r>
      <rPr>
        <sz val="12"/>
        <color rgb="FF0074DE"/>
        <rFont val="Arial"/>
        <family val="2"/>
      </rPr>
      <t>A4</t>
    </r>
  </si>
  <si>
    <t>CABAUD Benjamin</t>
  </si>
  <si>
    <t>VC Dolois</t>
  </si>
  <si>
    <t>A2</t>
  </si>
  <si>
    <t>SOUST Kévin</t>
  </si>
  <si>
    <t>ARA</t>
  </si>
  <si>
    <t>PEREZ Mathieu</t>
  </si>
  <si>
    <t>MONTAGNAC Thomas</t>
  </si>
  <si>
    <t>Jura Dolois</t>
  </si>
  <si>
    <t>MOYSE Etienne-Marie</t>
  </si>
  <si>
    <t>Team Geneuille</t>
  </si>
  <si>
    <t>SIMON Frédéric</t>
  </si>
  <si>
    <t>VC Morteau Montbenoit</t>
  </si>
  <si>
    <t>CONSTANT Olivier</t>
  </si>
  <si>
    <t>ROY Régis</t>
  </si>
  <si>
    <t>Jura Cyclisme</t>
  </si>
  <si>
    <t>ROUSSEAU Philippe</t>
  </si>
  <si>
    <t>ACB</t>
  </si>
  <si>
    <t>COURDIER Alban</t>
  </si>
  <si>
    <t>EC Quingey</t>
  </si>
  <si>
    <t>FOLLIAT Romain</t>
  </si>
  <si>
    <t>Team des Salines</t>
  </si>
  <si>
    <t>8/03 - Prix des 3 Communes - Open 3-A1</t>
  </si>
  <si>
    <r>
      <t xml:space="preserve">14/03 - Charbuy - A1-A2 / </t>
    </r>
    <r>
      <rPr>
        <sz val="12"/>
        <color rgb="FF00509C"/>
        <rFont val="Arial"/>
        <family val="2"/>
      </rPr>
      <t>A3-A4</t>
    </r>
  </si>
  <si>
    <t>A1/O3</t>
  </si>
  <si>
    <t>Open 3 à compter du 16/03</t>
  </si>
  <si>
    <t>BANTQUIN Frédéric</t>
  </si>
  <si>
    <t>Access 2 à compter du 16/03</t>
  </si>
  <si>
    <t>TRIADOU Julien</t>
  </si>
  <si>
    <t>Club Neutre</t>
  </si>
  <si>
    <t>FOUCHER Sébastien</t>
  </si>
  <si>
    <t>MONTEVERDI Fabrice</t>
  </si>
  <si>
    <t>A3/A2</t>
  </si>
  <si>
    <r>
      <t xml:space="preserve">22/03 - Prix de Verze - A1-A2 /    </t>
    </r>
    <r>
      <rPr>
        <sz val="12"/>
        <color rgb="FF007BB8"/>
        <rFont val="Arial"/>
        <family val="2"/>
      </rPr>
      <t>A3-A4</t>
    </r>
  </si>
  <si>
    <t>LEBON Brieg</t>
  </si>
  <si>
    <t>Cyclo San Martinois</t>
  </si>
  <si>
    <t>Open 3 à compter du 23/03 (U19)</t>
  </si>
  <si>
    <t>CHARBONNEL Arthur</t>
  </si>
  <si>
    <t>LIGUORI Julien</t>
  </si>
  <si>
    <t>BERARD Jean-Philippe</t>
  </si>
  <si>
    <t>Creusot Vélo Sport</t>
  </si>
  <si>
    <t>TEIXEIRA Fabien</t>
  </si>
  <si>
    <t>REGEASE Jérôme</t>
  </si>
  <si>
    <t>OLEJNIK Sylvain</t>
  </si>
  <si>
    <t>SC Arinthod</t>
  </si>
  <si>
    <t>PRONCHERY Mickaël</t>
  </si>
  <si>
    <t>EC Marcigny</t>
  </si>
  <si>
    <r>
      <t xml:space="preserve">29/03 - Liesle - A1-A2 / </t>
    </r>
    <r>
      <rPr>
        <sz val="12"/>
        <color rgb="FF00509C"/>
        <rFont val="Arial"/>
        <family val="2"/>
      </rPr>
      <t>A3-A4</t>
    </r>
  </si>
  <si>
    <t>LABOUS Quentin</t>
  </si>
  <si>
    <t>Besançon Racing Club</t>
  </si>
  <si>
    <t>Open 3 à compter du 30/03 (Open 3 en 2025)</t>
  </si>
  <si>
    <t>GAULIARD Thomas</t>
  </si>
  <si>
    <t>Vélo Club Ornans</t>
  </si>
  <si>
    <t>VERGUET Cédric</t>
  </si>
  <si>
    <t>COLISSON Jérôme</t>
  </si>
  <si>
    <t>VC Valdahon</t>
  </si>
  <si>
    <t>RAMEL Victor</t>
  </si>
  <si>
    <t>OYSELET Ludovic</t>
  </si>
  <si>
    <t>JEUNOT Stéphane</t>
  </si>
  <si>
    <t>CAGNON Damien</t>
  </si>
  <si>
    <t>Pédale Semuroise</t>
  </si>
  <si>
    <t>LABBE Pierre</t>
  </si>
  <si>
    <t>Team Geneuille Vélo</t>
  </si>
  <si>
    <r>
      <t xml:space="preserve">4/04 - Prix de Branches - A1-A2 / </t>
    </r>
    <r>
      <rPr>
        <sz val="12"/>
        <color rgb="FF0066FF"/>
        <rFont val="Arial"/>
        <family val="2"/>
      </rPr>
      <t>A3-A4</t>
    </r>
  </si>
  <si>
    <t>DEFROMONT Charles Maxime</t>
  </si>
  <si>
    <t>GRALL Sébatien</t>
  </si>
  <si>
    <t>VC Toucy</t>
  </si>
  <si>
    <t>BRAWACKI Gilles</t>
  </si>
  <si>
    <t>VC Bornant</t>
  </si>
  <si>
    <t>TRIADOU Ludovic</t>
  </si>
  <si>
    <t>DENIS Jonathan</t>
  </si>
  <si>
    <t>RIGNAULT Yoann</t>
  </si>
  <si>
    <t>NATUREL Joel</t>
  </si>
  <si>
    <t>6/04 - Les Rêpes - Access</t>
  </si>
  <si>
    <t>MATHIEU Elvis</t>
  </si>
  <si>
    <t>GRAMMONT Florian</t>
  </si>
  <si>
    <t>Vesoul VTT</t>
  </si>
  <si>
    <t>BONNOT Cyrille</t>
  </si>
  <si>
    <t>GRANDCOLAS Robin</t>
  </si>
  <si>
    <t>ACT Belfort</t>
  </si>
  <si>
    <t>A4/A3</t>
  </si>
  <si>
    <t>Access 3 à compter du 8/04 (aurait dû monter le 1er/04) épreuve niveau supérieur</t>
  </si>
  <si>
    <t>PANNEQUIN Marc</t>
  </si>
  <si>
    <t>VSC Beaune</t>
  </si>
  <si>
    <t>COLIN Florian</t>
  </si>
  <si>
    <t>ROUSSELIN Yoann</t>
  </si>
  <si>
    <t>SCOD</t>
  </si>
  <si>
    <r>
      <t xml:space="preserve">11/04 - Ronde Comté Petite - 1ère Etape - A1-A2 / </t>
    </r>
    <r>
      <rPr>
        <b/>
        <sz val="12"/>
        <color theme="4"/>
        <rFont val="Arial"/>
        <family val="2"/>
      </rPr>
      <t>A3-A4</t>
    </r>
  </si>
  <si>
    <t>DUFRESNE Mathias</t>
  </si>
  <si>
    <t>MAINIER Maxime</t>
  </si>
  <si>
    <t>Les Fourgs Singlerack</t>
  </si>
  <si>
    <t>BERTIN DENIS Thomas</t>
  </si>
  <si>
    <t>VC Ornans</t>
  </si>
  <si>
    <t>CARTILLIER Quentin</t>
  </si>
  <si>
    <t>BRISEBARD Timothé</t>
  </si>
  <si>
    <t>CHARTRAIN Paul</t>
  </si>
  <si>
    <t>COULOT Arnaud</t>
  </si>
  <si>
    <t>WEBER Arnaud</t>
  </si>
  <si>
    <t>ALEXANDROFF Benoit</t>
  </si>
  <si>
    <t>MACLE Jordan</t>
  </si>
  <si>
    <t>AC Champagnole</t>
  </si>
  <si>
    <t>NOIRJEAN Martial</t>
  </si>
  <si>
    <t>MANIER Clément</t>
  </si>
  <si>
    <t>COLOMBATTO Laurent</t>
  </si>
  <si>
    <t>Licence individuelle internet</t>
  </si>
  <si>
    <t>PHILIPPOT Romuald</t>
  </si>
  <si>
    <t>MOUGIN Hervé</t>
  </si>
  <si>
    <t>MASONI Yoann</t>
  </si>
  <si>
    <t>MENESTRIER Benoit</t>
  </si>
  <si>
    <t>BAILLET Cédric</t>
  </si>
  <si>
    <t>NOIRJEAN Yannick</t>
  </si>
  <si>
    <r>
      <t xml:space="preserve">12/04 - Ronde Comté Petite - 2ème Etape - A1-A2 / </t>
    </r>
    <r>
      <rPr>
        <b/>
        <sz val="12"/>
        <color theme="4"/>
        <rFont val="Arial"/>
        <family val="2"/>
      </rPr>
      <t>A3-A4</t>
    </r>
  </si>
  <si>
    <r>
      <t xml:space="preserve">12/04 - Ronde Comté Petite - 3ème Etape - A1-A2 / </t>
    </r>
    <r>
      <rPr>
        <b/>
        <sz val="12"/>
        <color theme="4"/>
        <rFont val="Arial"/>
        <family val="2"/>
      </rPr>
      <t>A3-A4</t>
    </r>
  </si>
  <si>
    <r>
      <t xml:space="preserve">12/04 - Ronde Comté Petite - Clt Gl - A1-A2 / </t>
    </r>
    <r>
      <rPr>
        <b/>
        <sz val="12"/>
        <color theme="4"/>
        <rFont val="Arial"/>
        <family val="2"/>
      </rPr>
      <t>A3-A4</t>
    </r>
  </si>
  <si>
    <t>Open 3 à compter du 20/04  (aurait dû monter le 13/04) (Open 3 en 2025)</t>
  </si>
  <si>
    <t>Open 3 à compter du 8/04 (Open 3 en 2025)</t>
  </si>
  <si>
    <t>HENRIQUES PACAULT Bruno</t>
  </si>
  <si>
    <t>6/04 - Quessy (Hauts de France) Access 1-2-3-4</t>
  </si>
  <si>
    <t>12/04 - La Samatte (GE) - Open 3 - A1-A2</t>
  </si>
  <si>
    <t>Open 3 à compter du 20/04  (aurait dû monter le 13/04)</t>
  </si>
  <si>
    <t>Open 3 à compter du 20/04 (aurait dû monter le 13/04)</t>
  </si>
  <si>
    <t>19/04 - Saint Agnant Charentes Maritimes) A1-A2</t>
  </si>
  <si>
    <r>
      <t xml:space="preserve">6/04 - Pouillenay - </t>
    </r>
    <r>
      <rPr>
        <sz val="12"/>
        <color rgb="FF00509C"/>
        <rFont val="Arial"/>
        <family val="2"/>
      </rPr>
      <t>A3-A4</t>
    </r>
  </si>
  <si>
    <t>A2/A1/O3</t>
  </si>
  <si>
    <t>Access 1 à compter du 9/03 (A1 en 2025) - Open 3 à compter du 27/04</t>
  </si>
  <si>
    <t>26/04 - Saint Sauveur d'Aunis (Charentes Maritimes) - A1-A2-A3-A4</t>
  </si>
  <si>
    <r>
      <t xml:space="preserve">1er/05 - Damparis - A1-A2 / </t>
    </r>
    <r>
      <rPr>
        <b/>
        <sz val="12"/>
        <color rgb="FF00509C"/>
        <rFont val="Arial"/>
        <family val="2"/>
      </rPr>
      <t>A3-A4</t>
    </r>
  </si>
  <si>
    <r>
      <t xml:space="preserve">3/05 - Saugeais - A1-A2 / </t>
    </r>
    <r>
      <rPr>
        <b/>
        <sz val="12"/>
        <color rgb="FF00509C"/>
        <rFont val="Arial"/>
        <family val="2"/>
      </rPr>
      <t>A3-A4</t>
    </r>
  </si>
  <si>
    <t>GENDRAT Valentin</t>
  </si>
  <si>
    <t>A2/A1</t>
  </si>
  <si>
    <t>VINCENT Jérémy</t>
  </si>
  <si>
    <t>BERLIE Guillaume</t>
  </si>
  <si>
    <t>CANTET Simon</t>
  </si>
  <si>
    <t>ROUXEL Mickaël</t>
  </si>
  <si>
    <t>BRE</t>
  </si>
  <si>
    <t>MOUGIN Cyrille</t>
  </si>
  <si>
    <t>JEANNEROD Gaël</t>
  </si>
  <si>
    <t>VC Pontarlier</t>
  </si>
  <si>
    <t>KNEISLY Martial</t>
  </si>
  <si>
    <t>Team Cobra Cycling</t>
  </si>
  <si>
    <t>BERQUAND Manuel</t>
  </si>
  <si>
    <t>QUARRE Jean-Paul</t>
  </si>
  <si>
    <t>VACELET Anthony</t>
  </si>
  <si>
    <t>DUCHER Jérôme</t>
  </si>
  <si>
    <t>Access 1 à compter du 4/05 (épreuve de niveau supérieur)</t>
  </si>
  <si>
    <t>Access 3 à compter du 11/05 (épreuve de niveau supérieur)</t>
  </si>
  <si>
    <t>JACQUES Matthieu</t>
  </si>
  <si>
    <t>Roue d'Or Noidans</t>
  </si>
  <si>
    <t>VERNE Romaric</t>
  </si>
  <si>
    <t>Pass découverte-A4/A3</t>
  </si>
  <si>
    <r>
      <t>9/05 - Bonnetage - A1-A2 /</t>
    </r>
    <r>
      <rPr>
        <b/>
        <sz val="12"/>
        <color rgb="FF0074DE"/>
        <rFont val="Arial"/>
        <family val="2"/>
      </rPr>
      <t xml:space="preserve"> A3-A4</t>
    </r>
  </si>
  <si>
    <r>
      <t xml:space="preserve">8/05 - Valempoulières - A1-A2 </t>
    </r>
    <r>
      <rPr>
        <sz val="12"/>
        <rFont val="Arial"/>
        <family val="2"/>
      </rPr>
      <t>/</t>
    </r>
    <r>
      <rPr>
        <b/>
        <sz val="12"/>
        <color rgb="FF0074DE"/>
        <rFont val="Arial"/>
        <family val="2"/>
      </rPr>
      <t xml:space="preserve"> </t>
    </r>
    <r>
      <rPr>
        <b/>
        <sz val="12"/>
        <color rgb="FF00509C"/>
        <rFont val="Arial"/>
        <family val="2"/>
      </rPr>
      <t>A3-A4</t>
    </r>
  </si>
  <si>
    <r>
      <t xml:space="preserve">10/05 - Gray - </t>
    </r>
    <r>
      <rPr>
        <b/>
        <sz val="12"/>
        <color rgb="FF00509C"/>
        <rFont val="Arial"/>
        <family val="2"/>
      </rPr>
      <t>A3-A4</t>
    </r>
  </si>
  <si>
    <t>SASTRE Arnaud</t>
  </si>
  <si>
    <t>A3/A3</t>
  </si>
  <si>
    <t>Access 2 à compter du 10/05 (A2 en 2025)</t>
  </si>
  <si>
    <t>BRUANDET Laurent</t>
  </si>
  <si>
    <r>
      <t xml:space="preserve">10/05 - Champs/Yonne - A1-A2 / </t>
    </r>
    <r>
      <rPr>
        <b/>
        <sz val="12"/>
        <color rgb="FF00509C"/>
        <rFont val="Arial"/>
        <family val="2"/>
      </rPr>
      <t>A3-A4</t>
    </r>
  </si>
  <si>
    <t>GROPEAUX Ethan</t>
  </si>
  <si>
    <t>CC Varennes Vauzelle</t>
  </si>
  <si>
    <t>NORMAND Alexandre</t>
  </si>
  <si>
    <t>CORSET Willy</t>
  </si>
  <si>
    <t>A3/A2/A1</t>
  </si>
  <si>
    <t>A2 à compter du 20/04 (aurait dû monter le 13/04) 2 victoires en A3                      A1 à compter du 11/05 (épreuve de niveau supérieur)</t>
  </si>
  <si>
    <t>VIDBERG Manuel</t>
  </si>
  <si>
    <t>BOUDOT Thomas</t>
  </si>
  <si>
    <t>Amicale Cycliste Bisontine</t>
  </si>
  <si>
    <t>JOYEUX Loic</t>
  </si>
  <si>
    <t>VC Montbéliard</t>
  </si>
  <si>
    <t>LOMBARDOT Fabrice</t>
  </si>
  <si>
    <t>CLERC David</t>
  </si>
  <si>
    <t>A3 à compter du 11/05</t>
  </si>
  <si>
    <t>MICHAUD Romain</t>
  </si>
  <si>
    <t>PERRIN Jules</t>
  </si>
  <si>
    <t>ROSSELET Hervé</t>
  </si>
  <si>
    <r>
      <t>14/05 - Amancey -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</si>
  <si>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r>
      <t>14/05 - Domats -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</si>
  <si>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Open 3 à compter du 18/05 (Open 3 en 2025)</t>
  </si>
  <si>
    <t>MOUREAUX Mathis</t>
  </si>
  <si>
    <t>MANNEVY Nicolas</t>
  </si>
  <si>
    <t>Normandie</t>
  </si>
  <si>
    <t>HAUTECOEUR Frédéric</t>
  </si>
  <si>
    <t>JEUFFROY Clément</t>
  </si>
  <si>
    <t>ANNAVAL Brice</t>
  </si>
  <si>
    <t>JEUFFROY Laurent</t>
  </si>
  <si>
    <r>
      <t>16/05 - Vincent -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</si>
  <si>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JECHOUX Cyril</t>
  </si>
  <si>
    <t>CC Belfort Miotte</t>
  </si>
  <si>
    <t>VERRIEN David</t>
  </si>
  <si>
    <t>Team Reflex Racing</t>
  </si>
  <si>
    <t>CUCHE Jean-Noël</t>
  </si>
  <si>
    <t>Frasne Drugeon</t>
  </si>
  <si>
    <t>SIGUIER Lionel</t>
  </si>
  <si>
    <t>LAVRY Boris</t>
  </si>
  <si>
    <r>
      <t>23/05 - Amange -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</si>
  <si>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r>
      <t>25/05 -Dole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</si>
  <si>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GIRAUD Mathias</t>
  </si>
  <si>
    <t>RUEZ Fabien</t>
  </si>
  <si>
    <t>FRIGIOLINI Stéphane</t>
  </si>
  <si>
    <t>HANS Patrice</t>
  </si>
  <si>
    <t>AS de l'Allan</t>
  </si>
  <si>
    <t>BURGY David</t>
  </si>
  <si>
    <t>LOUF Maxime</t>
  </si>
  <si>
    <t>KAESER Calvin</t>
  </si>
  <si>
    <t xml:space="preserve"> </t>
  </si>
  <si>
    <r>
      <t>25/05 -Champignelles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</si>
  <si>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TAGOT Romain</t>
  </si>
  <si>
    <t>Access 1 à compter du 26/05 (épreuve de niveau supérieur)</t>
  </si>
  <si>
    <t>Access 1 à compter du 4/05 (épreuve de niveau supérieur)/Open 3 à compter du 26/06</t>
  </si>
  <si>
    <t>DUHAUTOY Ludovic</t>
  </si>
  <si>
    <t>DUMONT Didier</t>
  </si>
  <si>
    <t>VC du Bornant</t>
  </si>
  <si>
    <t>MEUNIER Christophe</t>
  </si>
  <si>
    <t>VC du Senonais</t>
  </si>
  <si>
    <t>MOCQUERY Patrick</t>
  </si>
  <si>
    <t>BELAIR Olivier</t>
  </si>
  <si>
    <r>
      <t>31/05 -Ornans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</si>
  <si>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BARTHOD Joan</t>
  </si>
  <si>
    <t>CHOLLEY Rémi</t>
  </si>
  <si>
    <t>Open 3 à compter du 1er/06 (Open 3  en 2025)</t>
  </si>
  <si>
    <t>A2 à comter du 1er/06 (A2 en 2025)</t>
  </si>
  <si>
    <r>
      <t>6/06 -Saulx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</si>
  <si>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DUSSART Guillaume</t>
  </si>
  <si>
    <t>DUPRE Francis</t>
  </si>
  <si>
    <t>Roue Comtoise</t>
  </si>
  <si>
    <t>DUPASQUIER Julien</t>
  </si>
  <si>
    <r>
      <t>14/06 -Sombacour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</si>
  <si>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A1/Open3</t>
  </si>
  <si>
    <t>CACHOZ Thibault</t>
  </si>
  <si>
    <t>A4/A3/A2</t>
  </si>
  <si>
    <t>STEHLIN Patrick</t>
  </si>
  <si>
    <t>BADSTUBER Romain</t>
  </si>
  <si>
    <t>Open 3 à compter du 15/06 (2 victoires)</t>
  </si>
  <si>
    <t>Access 3 à compter du 20/04 (aurait dû monter le 13/04) 2 victoires / A2 le 15/06 (2 victoires)</t>
  </si>
  <si>
    <t>CHAPAT Emeric</t>
  </si>
  <si>
    <t>Remontée dès 1ère victoire ou 10 points</t>
  </si>
  <si>
    <t>20/06 - Etalans - Access</t>
  </si>
  <si>
    <t>ROUSSELLE Corentin</t>
  </si>
  <si>
    <t>Open 3 à compter du 22/06 (Open 3 en 2025)</t>
  </si>
  <si>
    <t>DEMOLY Tanguy</t>
  </si>
  <si>
    <r>
      <t>21/06 -Val de Pesmes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</si>
  <si>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SCRIVE Mahé</t>
  </si>
  <si>
    <t>SILVESTRE Hugo</t>
  </si>
  <si>
    <t>ASPTT Dijon</t>
  </si>
  <si>
    <t>BEUDET Yoann</t>
  </si>
  <si>
    <t>FARON Tristan</t>
  </si>
  <si>
    <t>VS Dijonnais</t>
  </si>
  <si>
    <t>LEFEVRE Joffrey</t>
  </si>
  <si>
    <t>Access 3 à compter du 22/06  (épreuve de niveau supérieur)</t>
  </si>
  <si>
    <t>TORRUELLA David</t>
  </si>
  <si>
    <t>14/06 - Roanne (ARA) - Open-Access</t>
  </si>
  <si>
    <t>CHARLAT David</t>
  </si>
  <si>
    <r>
      <t>4/07 -Gonsans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</si>
  <si>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A2 à compter du 11/05 - A1 à compter du7/07 (épreuve de niveau supérieur)</t>
  </si>
  <si>
    <t>MIMRAM Franck</t>
  </si>
  <si>
    <t>A2 à compter du 7/07 (2 victoires)</t>
  </si>
  <si>
    <t>PRETOT Adrien</t>
  </si>
  <si>
    <r>
      <t xml:space="preserve">13/07 -Bletterans - 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</si>
  <si>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BELLENOUE Samuel</t>
  </si>
  <si>
    <t>CC Etupes</t>
  </si>
  <si>
    <r>
      <t>19/07 -Bleigny le Carreau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</si>
  <si>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DUFLEXIS Cyril</t>
  </si>
  <si>
    <t>Open 3 à compter du 20/07 (Open 3 en 2025)</t>
  </si>
  <si>
    <t>LAZZAROTTI Julian</t>
  </si>
  <si>
    <t>Access 3 à compter du 20/07 (épreuve de niveau supérieur)</t>
  </si>
  <si>
    <t>MARIE Van Put</t>
  </si>
  <si>
    <t>Cetre Val de Loire</t>
  </si>
  <si>
    <t>STEVENOT Dominique</t>
  </si>
  <si>
    <t>Cyclo Sport Vesoul</t>
  </si>
  <si>
    <r>
      <t xml:space="preserve">26/07 - Mantoche - 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</si>
  <si>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r>
      <t>26/07 -Coulanges la Vineuse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</si>
  <si>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ALUZE Dimitri</t>
  </si>
  <si>
    <t>NARI Olivier</t>
  </si>
  <si>
    <t>FRENETTE Jean-Philippe</t>
  </si>
  <si>
    <t>MARIE Emmanuel</t>
  </si>
  <si>
    <r>
      <t>25/07 - Frontenaud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</si>
  <si>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Goat Collective</t>
  </si>
  <si>
    <t>BAUDOUIN Geoffrey</t>
  </si>
  <si>
    <t>PARON Dimitri</t>
  </si>
  <si>
    <t>TINGA Lucas</t>
  </si>
  <si>
    <t>VC Louhans</t>
  </si>
  <si>
    <t>ROUSSEAU Yann</t>
  </si>
  <si>
    <t>LACROIX Cédric</t>
  </si>
  <si>
    <t>DESTRIGNEVILLE Vincent</t>
  </si>
  <si>
    <t>EC Flacéenne</t>
  </si>
  <si>
    <t>CHAPEAU Sylvain</t>
  </si>
  <si>
    <r>
      <t>9/08 -Rochefort/Nenon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</si>
  <si>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BEUGNET Grégory</t>
  </si>
  <si>
    <t>MATTER Théodore</t>
  </si>
  <si>
    <t>LUBINEAU Fabien</t>
  </si>
  <si>
    <t>COLIN Maxime</t>
  </si>
  <si>
    <t>MARTIN Axel</t>
  </si>
  <si>
    <t>THOMAS Sébastien</t>
  </si>
  <si>
    <t>15/08 -Ballon d'Alsace - Access</t>
  </si>
  <si>
    <t>PERRY Aurélien</t>
  </si>
  <si>
    <t>VC Luron</t>
  </si>
  <si>
    <t>NARTH Maxime</t>
  </si>
  <si>
    <t>JEANNOUTOT Alexis</t>
  </si>
  <si>
    <t>MEGEVAND Rudy</t>
  </si>
  <si>
    <r>
      <t>16/08 -Auvet 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</si>
  <si>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MENUGE Pierre</t>
  </si>
  <si>
    <t>Hauts de France</t>
  </si>
  <si>
    <t>VANDERMMEIREN Maxime</t>
  </si>
  <si>
    <t>PDL</t>
  </si>
  <si>
    <t>PAYEN Cédric</t>
  </si>
  <si>
    <t>A3 à compter du 17/08 (épreuve de niveau supérieur)</t>
  </si>
  <si>
    <t>VANDERMMEIREN Manuel</t>
  </si>
  <si>
    <t>THOMAS Alexandre</t>
  </si>
  <si>
    <t>A2/A1/Open 3 ?</t>
  </si>
  <si>
    <t>Access 1 à compter du 10/08 (épreuve de niveau supérieur) - Open 3 à compter du 17/08 (2 victoires en A1) En attente de confirmation</t>
  </si>
  <si>
    <t>DOLATABADI Pierre</t>
  </si>
  <si>
    <t>IDF</t>
  </si>
  <si>
    <r>
      <t>30/08 -Montigny les Vesoul 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</si>
  <si>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PERRIER Mickaël</t>
  </si>
  <si>
    <t>Open 3 à compter di 4/09 (aurait dû monter le 27/07 - U19)</t>
  </si>
  <si>
    <r>
      <t xml:space="preserve">13/06 -Creusot - 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</si>
  <si>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Access 2 à compter du 7/09 (aurait dû monter le31/08)</t>
  </si>
  <si>
    <t>COUTURIER Franck</t>
  </si>
  <si>
    <t>CC Chalonnais</t>
  </si>
  <si>
    <t>DEMANCHE Eric</t>
  </si>
  <si>
    <t>Paray le Monial Cyclisme</t>
  </si>
  <si>
    <t>PANZA Christophe</t>
  </si>
  <si>
    <t>VS Maconnais</t>
  </si>
  <si>
    <r>
      <t>5/09 -Lyndry 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</si>
  <si>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MOUTON Antoine</t>
  </si>
  <si>
    <t>BOTTONE Patrick</t>
  </si>
  <si>
    <t>MARIE Gabriel</t>
  </si>
  <si>
    <t>ASPPT Auxerre</t>
  </si>
  <si>
    <t>RINCENT Jean-Christophe</t>
  </si>
  <si>
    <t>FROGER Corentin</t>
  </si>
  <si>
    <t>HERVE Sébastien</t>
  </si>
  <si>
    <t>Open 3 à compter du 7/09 (Open 3 en 2025)</t>
  </si>
  <si>
    <t>Access 3 à compter du 5/09 (épreuve de niveau supérieur)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</si>
</sst>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31">
    <font>
      <sz val="10"/>
      <color rgb="FF000000"/>
      <name val="Arial1"/>
      <charset val="1"/>
    </font>
    <font>
      <b/>
      <i/>
      <sz val="16"/>
      <color rgb="FF000000"/>
      <name val="Arial1"/>
      <charset val="1"/>
    </font>
    <font>
      <b/>
      <i/>
      <u/>
      <sz val="10"/>
      <color rgb="FF000000"/>
      <name val="Arial1"/>
      <charset val="1"/>
    </font>
    <font>
      <sz val="10"/>
      <color rgb="FF000000"/>
      <name val="Arial1"/>
      <charset val="1"/>
    </font>
    <font>
      <sz val="8"/>
      <name val="Arial1"/>
      <charset val="1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4"/>
      <name val="Arial"/>
      <family val="2"/>
    </font>
    <font>
      <sz val="12"/>
      <color rgb="FF00509C"/>
      <name val="Arial"/>
      <family val="2"/>
    </font>
    <font>
      <b/>
      <sz val="10"/>
      <color rgb="FF00509C"/>
      <name val="Arial"/>
      <family val="2"/>
    </font>
    <font>
      <sz val="12"/>
      <color rgb="FF0074DE"/>
      <name val="Arial"/>
      <family val="2"/>
    </font>
    <font>
      <b/>
      <sz val="10"/>
      <color rgb="FF0074DE"/>
      <name val="Arial"/>
      <family val="2"/>
    </font>
    <font>
      <b/>
      <sz val="10"/>
      <color rgb="FF0054A1"/>
      <name val="Arial"/>
      <family val="2"/>
    </font>
    <font>
      <b/>
      <sz val="10"/>
      <color rgb="FF0070C0"/>
      <name val="Arial"/>
      <family val="2"/>
    </font>
    <font>
      <b/>
      <sz val="10"/>
      <color rgb="FFED0000"/>
      <name val="Arial"/>
      <family val="2"/>
    </font>
    <font>
      <b/>
      <sz val="12"/>
      <color theme="1"/>
      <name val="Arial"/>
      <family val="2"/>
    </font>
    <font>
      <sz val="12"/>
      <color rgb="FF007BB8"/>
      <name val="Arial"/>
      <family val="2"/>
    </font>
    <font>
      <sz val="12"/>
      <color rgb="FF0066FF"/>
      <name val="Arial"/>
      <family val="2"/>
    </font>
    <font>
      <b/>
      <sz val="10"/>
      <color rgb="FF0066FF"/>
      <name val="Arial"/>
      <family val="2"/>
    </font>
    <font>
      <b/>
      <sz val="12"/>
      <color theme="4"/>
      <name val="Arial"/>
      <family val="2"/>
    </font>
    <font>
      <b/>
      <sz val="10"/>
      <color rgb="FF00558F"/>
      <name val="Arial"/>
      <family val="2"/>
    </font>
    <font>
      <b/>
      <sz val="12"/>
      <color rgb="FF00509C"/>
      <name val="Arial"/>
      <family val="2"/>
    </font>
    <font>
      <b/>
      <sz val="12"/>
      <color rgb="FF0074DE"/>
      <name val="Arial"/>
      <family val="2"/>
    </font>
    <font>
      <b/>
      <sz val="10"/>
      <color rgb="FF007BB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rgb="FFFFFFCC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/>
    <xf numFmtId="0" fontId="1" fillId="0" borderId="0" applyBorder="0" applyProtection="0">
      <alignment horizontal="center" textRotation="90"/>
    </xf>
    <xf numFmtId="0" fontId="3" fillId="0" borderId="0"/>
    <xf numFmtId="0" fontId="3" fillId="0" borderId="0"/>
    <xf numFmtId="0" fontId="2" fillId="0" borderId="0" applyBorder="0" applyProtection="0"/>
    <xf numFmtId="164" fontId="2" fillId="0" borderId="0" applyBorder="0" applyProtection="0"/>
  </cellStyleXfs>
  <cellXfs count="111">
    <xf numFmtId="0" fontId="0" fillId="0" borderId="0" xfId="0"/>
    <xf numFmtId="0" fontId="7" fillId="0" borderId="0" xfId="0" applyFont="1"/>
    <xf numFmtId="0" fontId="7" fillId="6" borderId="0" xfId="0" applyFont="1" applyFill="1"/>
    <xf numFmtId="0" fontId="8" fillId="3" borderId="4" xfId="0" applyFont="1" applyFill="1" applyBorder="1"/>
    <xf numFmtId="0" fontId="7" fillId="0" borderId="3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6" fillId="4" borderId="7" xfId="0" applyFont="1" applyFill="1" applyBorder="1"/>
    <xf numFmtId="0" fontId="6" fillId="3" borderId="9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 vertical="center" textRotation="180"/>
    </xf>
    <xf numFmtId="0" fontId="6" fillId="4" borderId="7" xfId="0" applyFont="1" applyFill="1" applyBorder="1" applyAlignment="1">
      <alignment horizontal="left"/>
    </xf>
    <xf numFmtId="0" fontId="6" fillId="0" borderId="7" xfId="0" applyFont="1" applyBorder="1"/>
    <xf numFmtId="0" fontId="6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/>
    <xf numFmtId="0" fontId="6" fillId="0" borderId="7" xfId="0" applyFont="1" applyBorder="1" applyAlignment="1">
      <alignment horizontal="left"/>
    </xf>
    <xf numFmtId="0" fontId="11" fillId="2" borderId="7" xfId="0" applyFont="1" applyFill="1" applyBorder="1" applyAlignment="1">
      <alignment horizontal="center" vertical="center"/>
    </xf>
    <xf numFmtId="0" fontId="6" fillId="8" borderId="7" xfId="0" applyFont="1" applyFill="1" applyBorder="1"/>
    <xf numFmtId="0" fontId="6" fillId="6" borderId="7" xfId="0" applyFont="1" applyFill="1" applyBorder="1"/>
    <xf numFmtId="0" fontId="6" fillId="6" borderId="7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center"/>
    </xf>
    <xf numFmtId="0" fontId="6" fillId="9" borderId="7" xfId="0" applyFont="1" applyFill="1" applyBorder="1"/>
    <xf numFmtId="0" fontId="5" fillId="6" borderId="5" xfId="0" applyFont="1" applyFill="1" applyBorder="1" applyAlignment="1">
      <alignment horizontal="center"/>
    </xf>
    <xf numFmtId="0" fontId="8" fillId="6" borderId="4" xfId="0" applyFont="1" applyFill="1" applyBorder="1"/>
    <xf numFmtId="0" fontId="6" fillId="10" borderId="7" xfId="0" applyFont="1" applyFill="1" applyBorder="1"/>
    <xf numFmtId="0" fontId="6" fillId="10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textRotation="180"/>
    </xf>
    <xf numFmtId="0" fontId="15" fillId="7" borderId="3" xfId="0" applyFont="1" applyFill="1" applyBorder="1" applyAlignment="1">
      <alignment horizontal="center" vertical="center" textRotation="180"/>
    </xf>
    <xf numFmtId="0" fontId="6" fillId="2" borderId="10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textRotation="180"/>
    </xf>
    <xf numFmtId="0" fontId="15" fillId="4" borderId="7" xfId="0" applyFont="1" applyFill="1" applyBorder="1" applyAlignment="1">
      <alignment horizontal="center" vertical="center" textRotation="180"/>
    </xf>
    <xf numFmtId="16" fontId="13" fillId="4" borderId="7" xfId="0" applyNumberFormat="1" applyFont="1" applyFill="1" applyBorder="1" applyAlignment="1">
      <alignment horizontal="center" vertical="center" textRotation="180"/>
    </xf>
    <xf numFmtId="0" fontId="20" fillId="4" borderId="12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textRotation="180"/>
    </xf>
    <xf numFmtId="0" fontId="15" fillId="4" borderId="12" xfId="0" applyFont="1" applyFill="1" applyBorder="1" applyAlignment="1">
      <alignment horizontal="center" vertical="center" textRotation="180"/>
    </xf>
    <xf numFmtId="16" fontId="13" fillId="4" borderId="13" xfId="0" applyNumberFormat="1" applyFont="1" applyFill="1" applyBorder="1" applyAlignment="1">
      <alignment horizontal="center" vertical="center" textRotation="180"/>
    </xf>
    <xf numFmtId="0" fontId="8" fillId="6" borderId="5" xfId="0" applyFont="1" applyFill="1" applyBorder="1"/>
    <xf numFmtId="0" fontId="10" fillId="4" borderId="8" xfId="0" applyFont="1" applyFill="1" applyBorder="1" applyAlignment="1">
      <alignment horizontal="center" vertical="center" textRotation="180"/>
    </xf>
    <xf numFmtId="0" fontId="10" fillId="4" borderId="12" xfId="0" applyFont="1" applyFill="1" applyBorder="1" applyAlignment="1">
      <alignment horizontal="center" vertical="center" textRotation="180"/>
    </xf>
    <xf numFmtId="0" fontId="8" fillId="0" borderId="5" xfId="0" applyFont="1" applyBorder="1"/>
    <xf numFmtId="0" fontId="6" fillId="2" borderId="1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textRotation="180"/>
    </xf>
    <xf numFmtId="0" fontId="11" fillId="2" borderId="17" xfId="0" applyFont="1" applyFill="1" applyBorder="1" applyAlignment="1">
      <alignment horizontal="center" vertical="center" textRotation="180"/>
    </xf>
    <xf numFmtId="0" fontId="6" fillId="6" borderId="7" xfId="0" applyFont="1" applyFill="1" applyBorder="1" applyAlignment="1">
      <alignment horizontal="center"/>
    </xf>
    <xf numFmtId="0" fontId="21" fillId="4" borderId="7" xfId="0" applyFont="1" applyFill="1" applyBorder="1"/>
    <xf numFmtId="0" fontId="21" fillId="0" borderId="11" xfId="0" applyFont="1" applyBorder="1" applyAlignment="1">
      <alignment horizontal="left" vertical="center"/>
    </xf>
    <xf numFmtId="0" fontId="18" fillId="4" borderId="13" xfId="0" applyFont="1" applyFill="1" applyBorder="1" applyAlignment="1">
      <alignment horizontal="center" vertical="center"/>
    </xf>
    <xf numFmtId="16" fontId="22" fillId="4" borderId="13" xfId="0" applyNumberFormat="1" applyFont="1" applyFill="1" applyBorder="1" applyAlignment="1">
      <alignment horizontal="center" vertical="center" textRotation="180"/>
    </xf>
    <xf numFmtId="0" fontId="12" fillId="7" borderId="3" xfId="0" applyFont="1" applyFill="1" applyBorder="1" applyAlignment="1">
      <alignment horizontal="center" vertical="center" textRotation="180"/>
    </xf>
    <xf numFmtId="16" fontId="13" fillId="7" borderId="10" xfId="0" applyNumberFormat="1" applyFont="1" applyFill="1" applyBorder="1" applyAlignment="1">
      <alignment horizontal="center" vertical="center" textRotation="180"/>
    </xf>
    <xf numFmtId="0" fontId="6" fillId="11" borderId="9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/>
    </xf>
    <xf numFmtId="0" fontId="6" fillId="12" borderId="5" xfId="0" applyFont="1" applyFill="1" applyBorder="1" applyAlignment="1">
      <alignment horizontal="center"/>
    </xf>
    <xf numFmtId="16" fontId="13" fillId="4" borderId="12" xfId="0" applyNumberFormat="1" applyFont="1" applyFill="1" applyBorder="1" applyAlignment="1">
      <alignment horizontal="center" vertical="center" textRotation="180"/>
    </xf>
    <xf numFmtId="0" fontId="18" fillId="4" borderId="7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16" fontId="22" fillId="4" borderId="12" xfId="0" applyNumberFormat="1" applyFont="1" applyFill="1" applyBorder="1" applyAlignment="1">
      <alignment horizontal="center" vertical="center" textRotation="180"/>
    </xf>
    <xf numFmtId="0" fontId="6" fillId="5" borderId="14" xfId="0" applyFont="1" applyFill="1" applyBorder="1" applyAlignment="1">
      <alignment horizontal="center"/>
    </xf>
    <xf numFmtId="0" fontId="16" fillId="4" borderId="13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/>
    </xf>
    <xf numFmtId="0" fontId="21" fillId="6" borderId="11" xfId="0" applyFont="1" applyFill="1" applyBorder="1" applyAlignment="1">
      <alignment horizontal="left" vertical="center"/>
    </xf>
    <xf numFmtId="0" fontId="14" fillId="6" borderId="0" xfId="0" applyFont="1" applyFill="1" applyAlignment="1">
      <alignment horizontal="center"/>
    </xf>
    <xf numFmtId="0" fontId="27" fillId="4" borderId="7" xfId="0" applyFont="1" applyFill="1" applyBorder="1" applyAlignment="1">
      <alignment horizontal="center" vertical="center"/>
    </xf>
    <xf numFmtId="0" fontId="27" fillId="4" borderId="13" xfId="0" applyFont="1" applyFill="1" applyBorder="1" applyAlignment="1">
      <alignment horizontal="center" vertical="center"/>
    </xf>
    <xf numFmtId="0" fontId="27" fillId="6" borderId="7" xfId="0" applyFont="1" applyFill="1" applyBorder="1" applyAlignment="1">
      <alignment horizontal="center"/>
    </xf>
    <xf numFmtId="16" fontId="13" fillId="13" borderId="10" xfId="0" applyNumberFormat="1" applyFont="1" applyFill="1" applyBorder="1" applyAlignment="1">
      <alignment horizontal="center" vertical="center" textRotation="180"/>
    </xf>
    <xf numFmtId="16" fontId="13" fillId="4" borderId="8" xfId="0" applyNumberFormat="1" applyFont="1" applyFill="1" applyBorder="1" applyAlignment="1">
      <alignment horizontal="center" vertical="center" textRotation="180"/>
    </xf>
    <xf numFmtId="0" fontId="16" fillId="4" borderId="8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wrapText="1"/>
    </xf>
    <xf numFmtId="0" fontId="16" fillId="4" borderId="12" xfId="0" applyFont="1" applyFill="1" applyBorder="1" applyAlignment="1">
      <alignment horizontal="center" vertical="center"/>
    </xf>
    <xf numFmtId="0" fontId="30" fillId="4" borderId="8" xfId="0" applyFont="1" applyFill="1" applyBorder="1" applyAlignment="1">
      <alignment horizontal="center" vertical="center"/>
    </xf>
    <xf numFmtId="0" fontId="30" fillId="4" borderId="7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wrapText="1"/>
    </xf>
    <xf numFmtId="0" fontId="7" fillId="6" borderId="0" xfId="0" applyFont="1" applyFill="1" applyAlignment="1">
      <alignment wrapText="1"/>
    </xf>
    <xf numFmtId="0" fontId="25" fillId="4" borderId="8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25" fillId="4" borderId="12" xfId="0" applyFont="1" applyFill="1" applyBorder="1" applyAlignment="1">
      <alignment horizontal="center" vertical="center"/>
    </xf>
    <xf numFmtId="0" fontId="8" fillId="4" borderId="7" xfId="0" applyFont="1" applyFill="1" applyBorder="1"/>
    <xf numFmtId="0" fontId="18" fillId="4" borderId="12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center" vertical="center"/>
    </xf>
    <xf numFmtId="0" fontId="27" fillId="4" borderId="12" xfId="0" applyFont="1" applyFill="1" applyBorder="1" applyAlignment="1">
      <alignment horizontal="center" vertical="center"/>
    </xf>
    <xf numFmtId="0" fontId="8" fillId="6" borderId="11" xfId="0" applyFont="1" applyFill="1" applyBorder="1"/>
    <xf numFmtId="0" fontId="6" fillId="11" borderId="14" xfId="0" applyFont="1" applyFill="1" applyBorder="1" applyAlignment="1">
      <alignment horizontal="center"/>
    </xf>
    <xf numFmtId="0" fontId="8" fillId="0" borderId="11" xfId="0" applyFont="1" applyBorder="1" applyAlignment="1">
      <alignment horizontal="left" vertical="center"/>
    </xf>
    <xf numFmtId="0" fontId="6" fillId="12" borderId="14" xfId="0" applyFont="1" applyFill="1" applyBorder="1" applyAlignment="1">
      <alignment horizontal="center"/>
    </xf>
  </cellXfs>
  <cellStyles count="6">
    <cellStyle name="Heading1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Result" xfId="4" xr:uid="{00000000-0005-0000-0000-000004000000}"/>
    <cellStyle name="Result2" xfId="5" xr:uid="{00000000-0005-0000-0000-000005000000}"/>
  </cellStyles>
  <dxfs count="7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BF00"/>
      <rgbColor rgb="FFFF860D"/>
      <rgbColor rgb="FFFF4000"/>
      <rgbColor rgb="FF666699"/>
      <rgbColor rgb="FF92D050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  <color rgb="FF0074DE"/>
      <color rgb="FF0D8C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34"/>
  <sheetViews>
    <sheetView tabSelected="1" zoomScale="77" zoomScaleNormal="77" workbookViewId="0">
      <pane xSplit="3" ySplit="1" topLeftCell="Y152" activePane="bottomRight" state="frozen"/>
      <selection pane="topRight" activeCell="D1" sqref="D1"/>
      <selection pane="bottomLeft" activeCell="A23" sqref="A23"/>
      <selection pane="bottomRight" activeCell="BE158" sqref="BE158"/>
    </sheetView>
  </sheetViews>
  <sheetFormatPr baseColWidth="10" defaultColWidth="3.7109375" defaultRowHeight="12.75"/>
  <cols>
    <col min="1" max="1" width="34" style="5" customWidth="1"/>
    <col min="2" max="2" width="30.7109375" style="6" customWidth="1"/>
    <col min="3" max="3" width="21.28515625" style="5" customWidth="1"/>
    <col min="4" max="5" width="4.7109375" style="1" customWidth="1"/>
    <col min="6" max="55" width="4.7109375" style="2" customWidth="1"/>
    <col min="56" max="56" width="9.42578125" style="1" customWidth="1"/>
    <col min="57" max="57" width="98.85546875" style="1" customWidth="1"/>
    <col min="58" max="1012" width="3.7109375" style="1"/>
    <col min="1013" max="1043" width="4" style="1" customWidth="1"/>
    <col min="1044" max="16384" width="3.7109375" style="1"/>
  </cols>
  <sheetData>
    <row r="1" spans="1:57" ht="380.1" customHeight="1" thickBot="1">
      <c r="A1" s="17" t="s">
        <v>0</v>
      </c>
      <c r="B1" s="17" t="s">
        <v>1</v>
      </c>
      <c r="C1" s="63" t="s">
        <v>2</v>
      </c>
      <c r="D1" s="40" t="s">
        <v>6</v>
      </c>
      <c r="E1" s="41" t="s">
        <v>21</v>
      </c>
      <c r="F1" s="41" t="s">
        <v>28</v>
      </c>
      <c r="G1" s="69" t="s">
        <v>50</v>
      </c>
      <c r="H1" s="70" t="s">
        <v>51</v>
      </c>
      <c r="I1" s="70" t="s">
        <v>61</v>
      </c>
      <c r="J1" s="70" t="s">
        <v>75</v>
      </c>
      <c r="K1" s="70" t="s">
        <v>91</v>
      </c>
      <c r="L1" s="70" t="s">
        <v>101</v>
      </c>
      <c r="M1" s="70" t="s">
        <v>150</v>
      </c>
      <c r="N1" s="87" t="s">
        <v>145</v>
      </c>
      <c r="O1" s="70" t="s">
        <v>115</v>
      </c>
      <c r="P1" s="70" t="s">
        <v>139</v>
      </c>
      <c r="Q1" s="70" t="s">
        <v>140</v>
      </c>
      <c r="R1" s="70" t="s">
        <v>141</v>
      </c>
      <c r="S1" s="87" t="s">
        <v>146</v>
      </c>
      <c r="T1" s="87" t="s">
        <v>149</v>
      </c>
      <c r="U1" s="87" t="s">
        <v>153</v>
      </c>
      <c r="V1" s="70" t="s">
        <v>154</v>
      </c>
      <c r="W1" s="70" t="s">
        <v>155</v>
      </c>
      <c r="X1" s="70" t="s">
        <v>179</v>
      </c>
      <c r="Y1" s="70" t="s">
        <v>178</v>
      </c>
      <c r="Z1" s="70" t="s">
        <v>180</v>
      </c>
      <c r="AA1" s="70" t="s">
        <v>185</v>
      </c>
      <c r="AB1" s="70" t="s">
        <v>203</v>
      </c>
      <c r="AC1" s="70" t="s">
        <v>204</v>
      </c>
      <c r="AD1" s="70" t="s">
        <v>213</v>
      </c>
      <c r="AE1" s="70" t="s">
        <v>222</v>
      </c>
      <c r="AF1" s="70" t="s">
        <v>223</v>
      </c>
      <c r="AG1" s="70" t="s">
        <v>233</v>
      </c>
      <c r="AH1" s="70" t="s">
        <v>233</v>
      </c>
      <c r="AI1" s="70" t="s">
        <v>244</v>
      </c>
      <c r="AJ1" s="70" t="s">
        <v>249</v>
      </c>
      <c r="AK1" s="70" t="s">
        <v>343</v>
      </c>
      <c r="AL1" s="70" t="s">
        <v>254</v>
      </c>
      <c r="AM1" s="87" t="s">
        <v>278</v>
      </c>
      <c r="AN1" s="70" t="s">
        <v>264</v>
      </c>
      <c r="AO1" s="70" t="s">
        <v>268</v>
      </c>
      <c r="AP1" s="70" t="s">
        <v>280</v>
      </c>
      <c r="AQ1" s="70" t="s">
        <v>285</v>
      </c>
      <c r="AR1" s="70" t="s">
        <v>288</v>
      </c>
      <c r="AS1" s="70" t="s">
        <v>303</v>
      </c>
      <c r="AT1" s="70" t="s">
        <v>297</v>
      </c>
      <c r="AU1" s="70" t="s">
        <v>298</v>
      </c>
      <c r="AV1" s="70" t="s">
        <v>314</v>
      </c>
      <c r="AW1" s="70" t="s">
        <v>321</v>
      </c>
      <c r="AX1" s="70" t="s">
        <v>327</v>
      </c>
      <c r="AY1" s="70" t="s">
        <v>340</v>
      </c>
      <c r="AZ1" s="70" t="s">
        <v>351</v>
      </c>
      <c r="BA1" s="70"/>
      <c r="BB1" s="70"/>
      <c r="BC1" s="9"/>
      <c r="BD1" s="42" t="s">
        <v>3</v>
      </c>
      <c r="BE1" s="4" t="s">
        <v>4</v>
      </c>
    </row>
    <row r="2" spans="1:57" ht="18" customHeight="1">
      <c r="A2" s="17"/>
      <c r="B2" s="17"/>
      <c r="C2" s="46"/>
      <c r="D2" s="62"/>
      <c r="E2" s="47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55"/>
      <c r="BD2" s="58"/>
      <c r="BE2" s="39"/>
    </row>
    <row r="3" spans="1:57" ht="18" customHeight="1">
      <c r="A3" s="25" t="s">
        <v>126</v>
      </c>
      <c r="B3" s="26" t="s">
        <v>8</v>
      </c>
      <c r="C3" s="64" t="s">
        <v>9</v>
      </c>
      <c r="D3" s="51"/>
      <c r="E3" s="52"/>
      <c r="F3" s="53"/>
      <c r="G3" s="53"/>
      <c r="H3" s="75"/>
      <c r="I3" s="53"/>
      <c r="J3" s="53"/>
      <c r="K3" s="53"/>
      <c r="L3" s="53"/>
      <c r="M3" s="53"/>
      <c r="N3" s="53"/>
      <c r="O3" s="53"/>
      <c r="P3" s="53"/>
      <c r="Q3" s="45">
        <v>2</v>
      </c>
      <c r="R3" s="53"/>
      <c r="S3" s="53"/>
      <c r="T3" s="53"/>
      <c r="U3" s="53"/>
      <c r="V3" s="53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56"/>
      <c r="BD3" s="59">
        <f t="shared" ref="BD3:BD48" si="0">SUM(E3:BC3)</f>
        <v>2</v>
      </c>
      <c r="BE3" s="39"/>
    </row>
    <row r="4" spans="1:57" ht="18" customHeight="1">
      <c r="A4" s="25" t="s">
        <v>299</v>
      </c>
      <c r="B4" s="26" t="s">
        <v>11</v>
      </c>
      <c r="C4" s="64" t="s">
        <v>9</v>
      </c>
      <c r="D4" s="51"/>
      <c r="E4" s="52"/>
      <c r="F4" s="53"/>
      <c r="G4" s="53"/>
      <c r="H4" s="75"/>
      <c r="I4" s="53"/>
      <c r="J4" s="53"/>
      <c r="K4" s="53"/>
      <c r="L4" s="53"/>
      <c r="M4" s="53"/>
      <c r="N4" s="53"/>
      <c r="O4" s="53"/>
      <c r="P4" s="53"/>
      <c r="Q4" s="45"/>
      <c r="R4" s="53"/>
      <c r="S4" s="53"/>
      <c r="T4" s="53"/>
      <c r="U4" s="53"/>
      <c r="V4" s="53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27">
        <v>4</v>
      </c>
      <c r="AV4" s="75"/>
      <c r="AW4" s="75"/>
      <c r="AX4" s="75"/>
      <c r="AY4" s="75"/>
      <c r="AZ4" s="75"/>
      <c r="BA4" s="75"/>
      <c r="BB4" s="75"/>
      <c r="BC4" s="56"/>
      <c r="BD4" s="59">
        <f t="shared" si="0"/>
        <v>4</v>
      </c>
      <c r="BE4" s="39"/>
    </row>
    <row r="5" spans="1:57" ht="18" customHeight="1">
      <c r="A5" s="25" t="s">
        <v>211</v>
      </c>
      <c r="B5" s="26" t="s">
        <v>11</v>
      </c>
      <c r="C5" s="64" t="s">
        <v>12</v>
      </c>
      <c r="D5" s="28">
        <v>1</v>
      </c>
      <c r="E5" s="52"/>
      <c r="F5" s="53"/>
      <c r="G5" s="53"/>
      <c r="H5" s="75"/>
      <c r="I5" s="53"/>
      <c r="J5" s="53"/>
      <c r="K5" s="53"/>
      <c r="L5" s="53"/>
      <c r="M5" s="53"/>
      <c r="N5" s="53"/>
      <c r="O5" s="53"/>
      <c r="P5" s="53"/>
      <c r="Q5" s="45"/>
      <c r="R5" s="53"/>
      <c r="S5" s="53"/>
      <c r="T5" s="53"/>
      <c r="U5" s="53"/>
      <c r="V5" s="53"/>
      <c r="W5" s="75"/>
      <c r="X5" s="75"/>
      <c r="Y5" s="75"/>
      <c r="Z5" s="75"/>
      <c r="AA5" s="75"/>
      <c r="AB5" s="75"/>
      <c r="AC5" s="77">
        <v>6</v>
      </c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56"/>
      <c r="BD5" s="59">
        <f t="shared" si="0"/>
        <v>6</v>
      </c>
      <c r="BE5" s="39"/>
    </row>
    <row r="6" spans="1:57" ht="18" customHeight="1">
      <c r="A6" s="7" t="s">
        <v>259</v>
      </c>
      <c r="B6" s="10" t="s">
        <v>40</v>
      </c>
      <c r="C6" s="64" t="s">
        <v>12</v>
      </c>
      <c r="D6" s="79"/>
      <c r="E6" s="52"/>
      <c r="F6" s="53"/>
      <c r="G6" s="53"/>
      <c r="H6" s="75"/>
      <c r="I6" s="53"/>
      <c r="J6" s="53"/>
      <c r="K6" s="53"/>
      <c r="L6" s="53"/>
      <c r="M6" s="53"/>
      <c r="N6" s="53"/>
      <c r="O6" s="53"/>
      <c r="P6" s="53"/>
      <c r="Q6" s="45"/>
      <c r="R6" s="53"/>
      <c r="S6" s="53"/>
      <c r="T6" s="53"/>
      <c r="U6" s="53"/>
      <c r="V6" s="53"/>
      <c r="W6" s="75"/>
      <c r="X6" s="75"/>
      <c r="Y6" s="75"/>
      <c r="Z6" s="75"/>
      <c r="AA6" s="75"/>
      <c r="AB6" s="75"/>
      <c r="AC6" s="100"/>
      <c r="AD6" s="75"/>
      <c r="AE6" s="75"/>
      <c r="AF6" s="75"/>
      <c r="AG6" s="75"/>
      <c r="AH6" s="75"/>
      <c r="AI6" s="75"/>
      <c r="AJ6" s="75"/>
      <c r="AK6" s="75"/>
      <c r="AL6" s="67">
        <v>2</v>
      </c>
      <c r="AM6" s="102"/>
      <c r="AN6" s="75"/>
      <c r="AO6" s="67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56"/>
      <c r="BD6" s="59">
        <f t="shared" si="0"/>
        <v>2</v>
      </c>
      <c r="BE6" s="39"/>
    </row>
    <row r="7" spans="1:57" ht="18" customHeight="1">
      <c r="A7" s="7" t="s">
        <v>137</v>
      </c>
      <c r="B7" s="10" t="s">
        <v>40</v>
      </c>
      <c r="C7" s="64" t="s">
        <v>12</v>
      </c>
      <c r="D7" s="51"/>
      <c r="E7" s="52"/>
      <c r="F7" s="53"/>
      <c r="G7" s="53"/>
      <c r="H7" s="75"/>
      <c r="I7" s="53"/>
      <c r="J7" s="53"/>
      <c r="K7" s="53"/>
      <c r="L7" s="53"/>
      <c r="M7" s="53"/>
      <c r="N7" s="53"/>
      <c r="O7" s="53"/>
      <c r="P7" s="53"/>
      <c r="Q7" s="85">
        <v>4</v>
      </c>
      <c r="R7" s="53"/>
      <c r="S7" s="53"/>
      <c r="T7" s="53"/>
      <c r="U7" s="53"/>
      <c r="V7" s="53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56"/>
      <c r="BD7" s="59">
        <f t="shared" si="0"/>
        <v>4</v>
      </c>
      <c r="BE7" s="39"/>
    </row>
    <row r="8" spans="1:57" ht="18" customHeight="1">
      <c r="A8" s="25" t="s">
        <v>54</v>
      </c>
      <c r="B8" s="26" t="s">
        <v>8</v>
      </c>
      <c r="C8" s="64" t="s">
        <v>9</v>
      </c>
      <c r="D8" s="51"/>
      <c r="E8" s="52"/>
      <c r="F8" s="53"/>
      <c r="G8" s="53"/>
      <c r="H8" s="44">
        <v>1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56"/>
      <c r="BD8" s="59">
        <f t="shared" si="0"/>
        <v>1</v>
      </c>
      <c r="BE8" s="39"/>
    </row>
    <row r="9" spans="1:57" ht="18" customHeight="1">
      <c r="A9" s="7" t="s">
        <v>245</v>
      </c>
      <c r="B9" s="10" t="s">
        <v>228</v>
      </c>
      <c r="C9" s="73" t="s">
        <v>9</v>
      </c>
      <c r="D9" s="51"/>
      <c r="E9" s="52"/>
      <c r="F9" s="53"/>
      <c r="G9" s="53"/>
      <c r="H9" s="44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27">
        <v>3</v>
      </c>
      <c r="AJ9" s="45">
        <v>2</v>
      </c>
      <c r="AK9" s="44"/>
      <c r="AL9" s="75"/>
      <c r="AM9" s="75"/>
      <c r="AN9" s="45">
        <v>2</v>
      </c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56"/>
      <c r="BD9" s="59">
        <f t="shared" si="0"/>
        <v>7</v>
      </c>
      <c r="BE9" s="39"/>
    </row>
    <row r="10" spans="1:57" ht="18" customHeight="1">
      <c r="A10" s="7" t="s">
        <v>305</v>
      </c>
      <c r="B10" s="10" t="s">
        <v>304</v>
      </c>
      <c r="C10" s="73" t="s">
        <v>9</v>
      </c>
      <c r="D10" s="51"/>
      <c r="E10" s="52"/>
      <c r="F10" s="53"/>
      <c r="G10" s="53"/>
      <c r="H10" s="44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44"/>
      <c r="AJ10" s="44"/>
      <c r="AK10" s="44"/>
      <c r="AL10" s="75"/>
      <c r="AM10" s="75"/>
      <c r="AN10" s="44"/>
      <c r="AO10" s="75"/>
      <c r="AP10" s="75"/>
      <c r="AQ10" s="75"/>
      <c r="AR10" s="75"/>
      <c r="AS10" s="29">
        <v>6</v>
      </c>
      <c r="AT10" s="75"/>
      <c r="AU10" s="75"/>
      <c r="AV10" s="75"/>
      <c r="AW10" s="75"/>
      <c r="AX10" s="75"/>
      <c r="AY10" s="75"/>
      <c r="AZ10" s="75"/>
      <c r="BA10" s="75"/>
      <c r="BB10" s="75"/>
      <c r="BC10" s="56"/>
      <c r="BD10" s="59">
        <f t="shared" si="0"/>
        <v>6</v>
      </c>
      <c r="BE10" s="39"/>
    </row>
    <row r="11" spans="1:57" ht="18" customHeight="1">
      <c r="A11" s="25" t="s">
        <v>24</v>
      </c>
      <c r="B11" s="26" t="s">
        <v>11</v>
      </c>
      <c r="C11" s="71" t="s">
        <v>52</v>
      </c>
      <c r="D11" s="28">
        <v>1</v>
      </c>
      <c r="E11" s="27">
        <v>4</v>
      </c>
      <c r="F11" s="68"/>
      <c r="G11" s="53"/>
      <c r="H11" s="27">
        <v>4</v>
      </c>
      <c r="I11" s="53"/>
      <c r="J11" s="53"/>
      <c r="K11" s="29">
        <v>4</v>
      </c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75"/>
      <c r="X11" s="75"/>
      <c r="Y11" s="75"/>
      <c r="Z11" s="75"/>
      <c r="AA11" s="80">
        <v>4</v>
      </c>
      <c r="AB11" s="75"/>
      <c r="AC11" s="29">
        <v>6</v>
      </c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56"/>
      <c r="BD11" s="59">
        <f t="shared" si="0"/>
        <v>22</v>
      </c>
      <c r="BE11" s="66" t="s">
        <v>205</v>
      </c>
    </row>
    <row r="12" spans="1:57" ht="18" customHeight="1">
      <c r="A12" s="7" t="s">
        <v>243</v>
      </c>
      <c r="B12" s="10" t="s">
        <v>241</v>
      </c>
      <c r="C12" s="73" t="s">
        <v>15</v>
      </c>
      <c r="D12" s="28"/>
      <c r="E12" s="44"/>
      <c r="F12" s="68"/>
      <c r="G12" s="53"/>
      <c r="H12" s="44"/>
      <c r="I12" s="53"/>
      <c r="J12" s="53"/>
      <c r="K12" s="45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75"/>
      <c r="X12" s="75"/>
      <c r="Y12" s="75"/>
      <c r="Z12" s="75"/>
      <c r="AA12" s="93"/>
      <c r="AB12" s="75"/>
      <c r="AC12" s="44"/>
      <c r="AD12" s="75"/>
      <c r="AE12" s="75"/>
      <c r="AF12" s="75"/>
      <c r="AG12" s="90">
        <v>1</v>
      </c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56"/>
      <c r="BD12" s="59">
        <f t="shared" si="0"/>
        <v>1</v>
      </c>
      <c r="BE12" s="66"/>
    </row>
    <row r="13" spans="1:57" ht="18" customHeight="1">
      <c r="A13" s="7" t="s">
        <v>286</v>
      </c>
      <c r="B13" s="10" t="s">
        <v>287</v>
      </c>
      <c r="C13" s="73" t="s">
        <v>12</v>
      </c>
      <c r="D13" s="28"/>
      <c r="E13" s="44"/>
      <c r="F13" s="68"/>
      <c r="G13" s="53"/>
      <c r="H13" s="44"/>
      <c r="I13" s="53"/>
      <c r="J13" s="53"/>
      <c r="K13" s="45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75"/>
      <c r="X13" s="75"/>
      <c r="Y13" s="75"/>
      <c r="Z13" s="75"/>
      <c r="AA13" s="93"/>
      <c r="AB13" s="75"/>
      <c r="AC13" s="44"/>
      <c r="AD13" s="75"/>
      <c r="AE13" s="75"/>
      <c r="AF13" s="75"/>
      <c r="AG13" s="90"/>
      <c r="AH13" s="75"/>
      <c r="AI13" s="75"/>
      <c r="AJ13" s="75"/>
      <c r="AK13" s="75"/>
      <c r="AL13" s="75"/>
      <c r="AM13" s="75"/>
      <c r="AN13" s="75"/>
      <c r="AO13" s="75"/>
      <c r="AP13" s="75"/>
      <c r="AQ13" s="90">
        <v>4</v>
      </c>
      <c r="AR13" s="75"/>
      <c r="AS13" s="67">
        <v>2</v>
      </c>
      <c r="AT13" s="75"/>
      <c r="AU13" s="75"/>
      <c r="AV13" s="75"/>
      <c r="AW13" s="75"/>
      <c r="AX13" s="75"/>
      <c r="AY13" s="75"/>
      <c r="AZ13" s="75"/>
      <c r="BA13" s="75"/>
      <c r="BB13" s="75"/>
      <c r="BC13" s="56"/>
      <c r="BD13" s="59">
        <f t="shared" si="0"/>
        <v>6</v>
      </c>
      <c r="BE13" s="66"/>
    </row>
    <row r="14" spans="1:57" ht="18" customHeight="1">
      <c r="A14" s="7" t="s">
        <v>67</v>
      </c>
      <c r="B14" s="10" t="s">
        <v>68</v>
      </c>
      <c r="C14" s="73" t="s">
        <v>12</v>
      </c>
      <c r="D14" s="28">
        <v>1</v>
      </c>
      <c r="E14" s="44"/>
      <c r="F14" s="68"/>
      <c r="G14" s="53"/>
      <c r="H14" s="44"/>
      <c r="I14" s="36">
        <v>6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75"/>
      <c r="X14" s="75"/>
      <c r="Y14" s="75"/>
      <c r="Z14" s="75"/>
      <c r="AA14" s="75"/>
      <c r="AB14" s="75"/>
      <c r="AC14" s="75"/>
      <c r="AD14" s="75"/>
      <c r="AE14" s="67">
        <v>4</v>
      </c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90">
        <v>4</v>
      </c>
      <c r="AW14" s="75"/>
      <c r="AX14" s="75"/>
      <c r="AY14" s="75"/>
      <c r="AZ14" s="75"/>
      <c r="BA14" s="75"/>
      <c r="BB14" s="75"/>
      <c r="BC14" s="56"/>
      <c r="BD14" s="59">
        <f t="shared" si="0"/>
        <v>14</v>
      </c>
      <c r="BE14" s="39"/>
    </row>
    <row r="15" spans="1:57" ht="18" customHeight="1">
      <c r="A15" s="25" t="s">
        <v>159</v>
      </c>
      <c r="B15" s="26" t="s">
        <v>8</v>
      </c>
      <c r="C15" s="73" t="s">
        <v>9</v>
      </c>
      <c r="D15" s="79"/>
      <c r="E15" s="44"/>
      <c r="F15" s="68"/>
      <c r="G15" s="53"/>
      <c r="H15" s="44"/>
      <c r="I15" s="80"/>
      <c r="J15" s="53"/>
      <c r="K15" s="53"/>
      <c r="L15" s="53"/>
      <c r="M15" s="53"/>
      <c r="N15" s="75"/>
      <c r="O15" s="75"/>
      <c r="P15" s="53"/>
      <c r="Q15" s="53"/>
      <c r="R15" s="53"/>
      <c r="S15" s="53"/>
      <c r="T15" s="53"/>
      <c r="U15" s="53"/>
      <c r="V15" s="53"/>
      <c r="W15" s="45">
        <v>2</v>
      </c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56"/>
      <c r="BD15" s="59">
        <f t="shared" si="0"/>
        <v>2</v>
      </c>
      <c r="BE15" s="39"/>
    </row>
    <row r="16" spans="1:57" ht="18" customHeight="1">
      <c r="A16" s="7" t="s">
        <v>119</v>
      </c>
      <c r="B16" s="10" t="s">
        <v>120</v>
      </c>
      <c r="C16" s="73" t="s">
        <v>31</v>
      </c>
      <c r="D16" s="79"/>
      <c r="E16" s="44"/>
      <c r="F16" s="68"/>
      <c r="G16" s="53"/>
      <c r="H16" s="44"/>
      <c r="I16" s="80"/>
      <c r="J16" s="53"/>
      <c r="K16" s="53"/>
      <c r="L16" s="53"/>
      <c r="M16" s="53"/>
      <c r="N16" s="75"/>
      <c r="O16" s="44">
        <v>1</v>
      </c>
      <c r="P16" s="53"/>
      <c r="Q16" s="53"/>
      <c r="R16" s="53"/>
      <c r="S16" s="53"/>
      <c r="T16" s="53"/>
      <c r="U16" s="53"/>
      <c r="V16" s="53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27">
        <v>1</v>
      </c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56"/>
      <c r="BD16" s="59">
        <f t="shared" si="0"/>
        <v>2</v>
      </c>
      <c r="BE16" s="39"/>
    </row>
    <row r="17" spans="1:57" ht="18" customHeight="1">
      <c r="A17" s="7" t="s">
        <v>168</v>
      </c>
      <c r="B17" s="10" t="s">
        <v>43</v>
      </c>
      <c r="C17" s="73" t="s">
        <v>12</v>
      </c>
      <c r="D17" s="79"/>
      <c r="E17" s="44"/>
      <c r="F17" s="68"/>
      <c r="G17" s="53"/>
      <c r="H17" s="44"/>
      <c r="I17" s="80"/>
      <c r="J17" s="53"/>
      <c r="K17" s="53"/>
      <c r="L17" s="53"/>
      <c r="M17" s="53"/>
      <c r="N17" s="75"/>
      <c r="O17" s="44"/>
      <c r="P17" s="53"/>
      <c r="Q17" s="53"/>
      <c r="R17" s="53"/>
      <c r="S17" s="53"/>
      <c r="T17" s="53"/>
      <c r="U17" s="53"/>
      <c r="V17" s="90">
        <v>3</v>
      </c>
      <c r="W17" s="75"/>
      <c r="X17" s="75"/>
      <c r="Y17" s="75"/>
      <c r="Z17" s="75"/>
      <c r="AA17" s="75"/>
      <c r="AB17" s="67">
        <v>4</v>
      </c>
      <c r="AC17" s="75"/>
      <c r="AD17" s="75"/>
      <c r="AE17" s="75"/>
      <c r="AF17" s="67">
        <v>2</v>
      </c>
      <c r="AG17" s="75"/>
      <c r="AH17" s="75"/>
      <c r="AI17" s="67">
        <v>4</v>
      </c>
      <c r="AJ17" s="75"/>
      <c r="AK17" s="75"/>
      <c r="AL17" s="90">
        <v>3</v>
      </c>
      <c r="AM17" s="90"/>
      <c r="AN17" s="75"/>
      <c r="AO17" s="90">
        <v>4</v>
      </c>
      <c r="AP17" s="75"/>
      <c r="AQ17" s="75"/>
      <c r="AR17" s="75"/>
      <c r="AS17" s="75"/>
      <c r="AT17" s="93">
        <v>1</v>
      </c>
      <c r="AU17" s="75"/>
      <c r="AV17" s="75"/>
      <c r="AW17" s="75"/>
      <c r="AX17" s="75"/>
      <c r="AY17" s="75"/>
      <c r="AZ17" s="75"/>
      <c r="BA17" s="75"/>
      <c r="BB17" s="75"/>
      <c r="BC17" s="56"/>
      <c r="BD17" s="59">
        <f t="shared" si="0"/>
        <v>21</v>
      </c>
      <c r="BE17" s="39"/>
    </row>
    <row r="18" spans="1:57" ht="18" customHeight="1">
      <c r="A18" s="7" t="s">
        <v>272</v>
      </c>
      <c r="B18" s="10" t="s">
        <v>132</v>
      </c>
      <c r="C18" s="73" t="s">
        <v>9</v>
      </c>
      <c r="D18" s="79"/>
      <c r="E18" s="44"/>
      <c r="F18" s="68"/>
      <c r="G18" s="53"/>
      <c r="H18" s="44"/>
      <c r="I18" s="80"/>
      <c r="J18" s="53"/>
      <c r="K18" s="53"/>
      <c r="L18" s="53"/>
      <c r="M18" s="53"/>
      <c r="N18" s="75"/>
      <c r="O18" s="44"/>
      <c r="P18" s="53"/>
      <c r="Q18" s="53"/>
      <c r="R18" s="53"/>
      <c r="S18" s="53"/>
      <c r="T18" s="53"/>
      <c r="U18" s="53"/>
      <c r="V18" s="90"/>
      <c r="W18" s="75"/>
      <c r="X18" s="75"/>
      <c r="Y18" s="75"/>
      <c r="Z18" s="75"/>
      <c r="AA18" s="75"/>
      <c r="AB18" s="102"/>
      <c r="AC18" s="75"/>
      <c r="AD18" s="75"/>
      <c r="AE18" s="75"/>
      <c r="AF18" s="102"/>
      <c r="AG18" s="75"/>
      <c r="AH18" s="75"/>
      <c r="AI18" s="102"/>
      <c r="AJ18" s="75"/>
      <c r="AK18" s="75"/>
      <c r="AL18" s="90"/>
      <c r="AM18" s="90"/>
      <c r="AN18" s="75"/>
      <c r="AO18" s="44">
        <v>3</v>
      </c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56"/>
      <c r="BD18" s="59">
        <f t="shared" si="0"/>
        <v>3</v>
      </c>
      <c r="BE18" s="39"/>
    </row>
    <row r="19" spans="1:57" ht="18" customHeight="1">
      <c r="A19" s="7" t="s">
        <v>315</v>
      </c>
      <c r="B19" s="10" t="s">
        <v>132</v>
      </c>
      <c r="C19" s="108" t="s">
        <v>336</v>
      </c>
      <c r="D19" s="110">
        <v>3</v>
      </c>
      <c r="E19" s="44"/>
      <c r="F19" s="68"/>
      <c r="G19" s="53"/>
      <c r="H19" s="44"/>
      <c r="I19" s="80"/>
      <c r="J19" s="53"/>
      <c r="K19" s="53"/>
      <c r="L19" s="53"/>
      <c r="M19" s="53"/>
      <c r="N19" s="75"/>
      <c r="O19" s="44"/>
      <c r="P19" s="53"/>
      <c r="Q19" s="53"/>
      <c r="R19" s="53"/>
      <c r="S19" s="53"/>
      <c r="T19" s="53"/>
      <c r="U19" s="53"/>
      <c r="V19" s="90"/>
      <c r="W19" s="75"/>
      <c r="X19" s="75"/>
      <c r="Y19" s="75"/>
      <c r="Z19" s="75"/>
      <c r="AA19" s="75"/>
      <c r="AB19" s="102"/>
      <c r="AC19" s="75"/>
      <c r="AD19" s="75"/>
      <c r="AE19" s="75"/>
      <c r="AF19" s="102"/>
      <c r="AG19" s="75"/>
      <c r="AH19" s="75"/>
      <c r="AI19" s="102"/>
      <c r="AJ19" s="75"/>
      <c r="AK19" s="75"/>
      <c r="AL19" s="90"/>
      <c r="AM19" s="90"/>
      <c r="AN19" s="75"/>
      <c r="AO19" s="44"/>
      <c r="AP19" s="75"/>
      <c r="AQ19" s="75"/>
      <c r="AR19" s="75"/>
      <c r="AS19" s="75"/>
      <c r="AT19" s="75"/>
      <c r="AU19" s="75"/>
      <c r="AV19" s="27">
        <v>6</v>
      </c>
      <c r="AW19" s="27">
        <v>6</v>
      </c>
      <c r="AX19" s="27">
        <v>6</v>
      </c>
      <c r="AY19" s="75"/>
      <c r="AZ19" s="75"/>
      <c r="BA19" s="75"/>
      <c r="BB19" s="75"/>
      <c r="BC19" s="56"/>
      <c r="BD19" s="59">
        <f t="shared" si="0"/>
        <v>18</v>
      </c>
      <c r="BE19" s="109" t="s">
        <v>337</v>
      </c>
    </row>
    <row r="20" spans="1:57" ht="18" customHeight="1">
      <c r="A20" s="25" t="s">
        <v>16</v>
      </c>
      <c r="B20" s="26" t="s">
        <v>11</v>
      </c>
      <c r="C20" s="21" t="s">
        <v>9</v>
      </c>
      <c r="D20" s="51"/>
      <c r="E20" s="44">
        <v>2</v>
      </c>
      <c r="F20" s="68"/>
      <c r="G20" s="53"/>
      <c r="H20" s="44">
        <v>3</v>
      </c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56"/>
      <c r="BD20" s="59">
        <f t="shared" si="0"/>
        <v>5</v>
      </c>
      <c r="BE20" s="39"/>
    </row>
    <row r="21" spans="1:57" ht="18" customHeight="1">
      <c r="A21" s="7" t="s">
        <v>105</v>
      </c>
      <c r="B21" s="10" t="s">
        <v>47</v>
      </c>
      <c r="C21" s="21" t="s">
        <v>31</v>
      </c>
      <c r="D21" s="51"/>
      <c r="E21" s="44"/>
      <c r="F21" s="68"/>
      <c r="G21" s="53"/>
      <c r="H21" s="44"/>
      <c r="I21" s="53"/>
      <c r="J21" s="53"/>
      <c r="K21" s="53"/>
      <c r="L21" s="45">
        <v>2</v>
      </c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29">
        <v>4</v>
      </c>
      <c r="AK21" s="44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56"/>
      <c r="BD21" s="59">
        <f t="shared" si="0"/>
        <v>6</v>
      </c>
      <c r="BE21" s="39"/>
    </row>
    <row r="22" spans="1:57" ht="18" customHeight="1">
      <c r="A22" s="25" t="s">
        <v>353</v>
      </c>
      <c r="B22" s="26" t="s">
        <v>11</v>
      </c>
      <c r="C22" s="21" t="s">
        <v>9</v>
      </c>
      <c r="D22" s="51"/>
      <c r="E22" s="44"/>
      <c r="F22" s="68"/>
      <c r="G22" s="53"/>
      <c r="H22" s="44"/>
      <c r="I22" s="53"/>
      <c r="J22" s="53"/>
      <c r="K22" s="53"/>
      <c r="L22" s="45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44"/>
      <c r="AK22" s="44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44">
        <v>3</v>
      </c>
      <c r="BA22" s="75"/>
      <c r="BB22" s="75"/>
      <c r="BC22" s="56"/>
      <c r="BD22" s="59">
        <f t="shared" si="0"/>
        <v>3</v>
      </c>
      <c r="BE22" s="39"/>
    </row>
    <row r="23" spans="1:57" ht="18" customHeight="1">
      <c r="A23" s="7" t="s">
        <v>193</v>
      </c>
      <c r="B23" s="10" t="s">
        <v>194</v>
      </c>
      <c r="C23" s="21" t="s">
        <v>9</v>
      </c>
      <c r="D23" s="51"/>
      <c r="E23" s="44"/>
      <c r="F23" s="68"/>
      <c r="G23" s="53"/>
      <c r="H23" s="44"/>
      <c r="I23" s="53"/>
      <c r="J23" s="53"/>
      <c r="K23" s="53"/>
      <c r="L23" s="45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75"/>
      <c r="X23" s="75"/>
      <c r="Y23" s="44">
        <v>1</v>
      </c>
      <c r="Z23" s="75"/>
      <c r="AA23" s="75"/>
      <c r="AB23" s="75"/>
      <c r="AC23" s="75"/>
      <c r="AD23" s="75"/>
      <c r="AE23" s="75"/>
      <c r="AF23" s="45">
        <v>2</v>
      </c>
      <c r="AG23" s="75"/>
      <c r="AH23" s="75"/>
      <c r="AI23" s="75"/>
      <c r="AJ23" s="75"/>
      <c r="AK23" s="75"/>
      <c r="AL23" s="29">
        <v>4</v>
      </c>
      <c r="AM23" s="44"/>
      <c r="AN23" s="75"/>
      <c r="AO23" s="29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56"/>
      <c r="BD23" s="59">
        <f t="shared" si="0"/>
        <v>7</v>
      </c>
      <c r="BE23" s="39"/>
    </row>
    <row r="24" spans="1:57" ht="18" customHeight="1">
      <c r="A24" s="7" t="s">
        <v>25</v>
      </c>
      <c r="B24" s="10" t="s">
        <v>10</v>
      </c>
      <c r="C24" s="21" t="s">
        <v>9</v>
      </c>
      <c r="D24" s="51"/>
      <c r="E24" s="44">
        <v>1</v>
      </c>
      <c r="F24" s="68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56"/>
      <c r="BD24" s="59">
        <f t="shared" si="0"/>
        <v>1</v>
      </c>
      <c r="BE24" s="39"/>
    </row>
    <row r="25" spans="1:57" ht="18" customHeight="1">
      <c r="A25" s="7" t="s">
        <v>229</v>
      </c>
      <c r="B25" s="10" t="s">
        <v>30</v>
      </c>
      <c r="C25" s="21" t="s">
        <v>12</v>
      </c>
      <c r="D25" s="51"/>
      <c r="E25" s="44"/>
      <c r="F25" s="78"/>
      <c r="G25" s="53"/>
      <c r="H25" s="53"/>
      <c r="I25" s="53"/>
      <c r="J25" s="53"/>
      <c r="K25" s="53"/>
      <c r="L25" s="53"/>
      <c r="M25" s="53"/>
      <c r="N25" s="53"/>
      <c r="O25" s="53"/>
      <c r="P25" s="75"/>
      <c r="Q25" s="53"/>
      <c r="R25" s="53"/>
      <c r="S25" s="53"/>
      <c r="T25" s="53"/>
      <c r="U25" s="53"/>
      <c r="V25" s="53"/>
      <c r="W25" s="75"/>
      <c r="X25" s="75"/>
      <c r="Y25" s="75"/>
      <c r="Z25" s="75"/>
      <c r="AA25" s="75"/>
      <c r="AB25" s="75"/>
      <c r="AC25" s="75"/>
      <c r="AD25" s="75"/>
      <c r="AE25" s="75"/>
      <c r="AF25" s="90">
        <v>1</v>
      </c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91">
        <v>2</v>
      </c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56"/>
      <c r="BD25" s="59">
        <f t="shared" si="0"/>
        <v>3</v>
      </c>
      <c r="BE25" s="39"/>
    </row>
    <row r="26" spans="1:57" ht="18" customHeight="1">
      <c r="A26" s="7" t="s">
        <v>95</v>
      </c>
      <c r="B26" s="10" t="s">
        <v>96</v>
      </c>
      <c r="C26" s="21" t="s">
        <v>15</v>
      </c>
      <c r="D26" s="51"/>
      <c r="E26" s="44"/>
      <c r="F26" s="78"/>
      <c r="G26" s="53"/>
      <c r="H26" s="53"/>
      <c r="I26" s="53"/>
      <c r="J26" s="53"/>
      <c r="K26" s="67">
        <v>2</v>
      </c>
      <c r="L26" s="53"/>
      <c r="M26" s="53"/>
      <c r="N26" s="53"/>
      <c r="O26" s="53"/>
      <c r="P26" s="75"/>
      <c r="Q26" s="53"/>
      <c r="R26" s="53"/>
      <c r="S26" s="53"/>
      <c r="T26" s="53"/>
      <c r="U26" s="53"/>
      <c r="V26" s="53"/>
      <c r="W26" s="75"/>
      <c r="X26" s="75"/>
      <c r="Y26" s="75"/>
      <c r="Z26" s="75"/>
      <c r="AA26" s="93">
        <v>1</v>
      </c>
      <c r="AB26" s="75"/>
      <c r="AC26" s="91">
        <v>2</v>
      </c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93">
        <v>1</v>
      </c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56"/>
      <c r="BD26" s="59">
        <f t="shared" si="0"/>
        <v>6</v>
      </c>
      <c r="BE26" s="39"/>
    </row>
    <row r="27" spans="1:57" ht="18" customHeight="1">
      <c r="A27" s="7" t="s">
        <v>122</v>
      </c>
      <c r="B27" s="10" t="s">
        <v>83</v>
      </c>
      <c r="C27" s="21" t="s">
        <v>9</v>
      </c>
      <c r="D27" s="51"/>
      <c r="E27" s="44"/>
      <c r="F27" s="78"/>
      <c r="G27" s="53"/>
      <c r="H27" s="53"/>
      <c r="I27" s="53"/>
      <c r="J27" s="53"/>
      <c r="K27" s="53"/>
      <c r="L27" s="53"/>
      <c r="M27" s="53"/>
      <c r="N27" s="53"/>
      <c r="O27" s="53"/>
      <c r="P27" s="44">
        <v>3</v>
      </c>
      <c r="Q27" s="29">
        <v>4</v>
      </c>
      <c r="R27" s="53"/>
      <c r="S27" s="53"/>
      <c r="T27" s="53"/>
      <c r="U27" s="53"/>
      <c r="V27" s="53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44">
        <v>3</v>
      </c>
      <c r="AK27" s="44"/>
      <c r="AL27" s="44">
        <v>3</v>
      </c>
      <c r="AM27" s="44"/>
      <c r="AN27" s="75"/>
      <c r="AO27" s="44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56"/>
      <c r="BD27" s="59">
        <f t="shared" si="0"/>
        <v>13</v>
      </c>
      <c r="BE27" s="39"/>
    </row>
    <row r="28" spans="1:57" ht="18" customHeight="1">
      <c r="A28" s="7" t="s">
        <v>184</v>
      </c>
      <c r="B28" s="10" t="s">
        <v>120</v>
      </c>
      <c r="C28" s="21" t="s">
        <v>12</v>
      </c>
      <c r="D28" s="51"/>
      <c r="E28" s="44"/>
      <c r="F28" s="78"/>
      <c r="G28" s="53"/>
      <c r="H28" s="53"/>
      <c r="I28" s="53"/>
      <c r="J28" s="53"/>
      <c r="K28" s="67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75"/>
      <c r="X28" s="75"/>
      <c r="Y28" s="75"/>
      <c r="Z28" s="91">
        <v>2</v>
      </c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56"/>
      <c r="BD28" s="59">
        <f t="shared" si="0"/>
        <v>2</v>
      </c>
      <c r="BE28" s="39"/>
    </row>
    <row r="29" spans="1:57" ht="18" customHeight="1">
      <c r="A29" s="7" t="s">
        <v>29</v>
      </c>
      <c r="B29" s="10" t="s">
        <v>30</v>
      </c>
      <c r="C29" s="71" t="s">
        <v>151</v>
      </c>
      <c r="D29" s="74">
        <v>4</v>
      </c>
      <c r="E29" s="44"/>
      <c r="F29" s="27">
        <v>6</v>
      </c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29">
        <v>6</v>
      </c>
      <c r="U29" s="29">
        <v>6</v>
      </c>
      <c r="V29" s="53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56"/>
      <c r="BD29" s="59">
        <f t="shared" si="0"/>
        <v>18</v>
      </c>
      <c r="BE29" s="66" t="s">
        <v>152</v>
      </c>
    </row>
    <row r="30" spans="1:57" ht="18" customHeight="1">
      <c r="A30" s="7" t="s">
        <v>256</v>
      </c>
      <c r="B30" s="10" t="s">
        <v>83</v>
      </c>
      <c r="C30" s="21" t="s">
        <v>31</v>
      </c>
      <c r="D30" s="43"/>
      <c r="E30" s="44"/>
      <c r="F30" s="44"/>
      <c r="G30" s="53"/>
      <c r="H30" s="53"/>
      <c r="I30" s="75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45"/>
      <c r="U30" s="45"/>
      <c r="V30" s="53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44">
        <v>1</v>
      </c>
      <c r="AM30" s="44"/>
      <c r="AN30" s="75"/>
      <c r="AO30" s="44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56"/>
      <c r="BD30" s="59">
        <f t="shared" si="0"/>
        <v>1</v>
      </c>
      <c r="BE30" s="66"/>
    </row>
    <row r="31" spans="1:57" ht="18" customHeight="1">
      <c r="A31" s="7" t="s">
        <v>87</v>
      </c>
      <c r="B31" s="10" t="s">
        <v>88</v>
      </c>
      <c r="C31" s="71" t="s">
        <v>60</v>
      </c>
      <c r="D31" s="43">
        <v>2</v>
      </c>
      <c r="E31" s="44"/>
      <c r="F31" s="44"/>
      <c r="G31" s="53"/>
      <c r="H31" s="53"/>
      <c r="I31" s="75"/>
      <c r="J31" s="67">
        <v>2</v>
      </c>
      <c r="K31" s="53"/>
      <c r="L31" s="53"/>
      <c r="M31" s="67">
        <v>4</v>
      </c>
      <c r="N31" s="67"/>
      <c r="O31" s="53"/>
      <c r="P31" s="53"/>
      <c r="Q31" s="53"/>
      <c r="R31" s="53"/>
      <c r="S31" s="53"/>
      <c r="T31" s="53"/>
      <c r="U31" s="53"/>
      <c r="V31" s="91">
        <v>2</v>
      </c>
      <c r="W31" s="75"/>
      <c r="X31" s="91">
        <v>2</v>
      </c>
      <c r="Y31" s="75"/>
      <c r="Z31" s="75"/>
      <c r="AA31" s="75"/>
      <c r="AB31" s="75"/>
      <c r="AC31" s="75"/>
      <c r="AD31" s="67">
        <v>4</v>
      </c>
      <c r="AE31" s="75"/>
      <c r="AF31" s="75"/>
      <c r="AG31" s="75"/>
      <c r="AH31" s="75"/>
      <c r="AI31" s="75"/>
      <c r="AJ31" s="75"/>
      <c r="AK31" s="90">
        <v>6</v>
      </c>
      <c r="AL31" s="75"/>
      <c r="AM31" s="75"/>
      <c r="AN31" s="75"/>
      <c r="AO31" s="93">
        <v>1</v>
      </c>
      <c r="AP31" s="93">
        <v>1</v>
      </c>
      <c r="AQ31" s="93"/>
      <c r="AR31" s="93"/>
      <c r="AS31" s="75"/>
      <c r="AT31" s="75"/>
      <c r="AU31" s="75"/>
      <c r="AV31" s="75"/>
      <c r="AW31" s="75"/>
      <c r="AX31" s="75"/>
      <c r="AY31" s="93">
        <v>6</v>
      </c>
      <c r="AZ31" s="93">
        <v>1</v>
      </c>
      <c r="BA31" s="75"/>
      <c r="BB31" s="75"/>
      <c r="BC31" s="56"/>
      <c r="BD31" s="59">
        <f t="shared" si="0"/>
        <v>29</v>
      </c>
      <c r="BE31" s="66" t="s">
        <v>344</v>
      </c>
    </row>
    <row r="32" spans="1:57" ht="18" customHeight="1">
      <c r="A32" s="7" t="s">
        <v>160</v>
      </c>
      <c r="B32" s="10" t="s">
        <v>90</v>
      </c>
      <c r="C32" s="21" t="s">
        <v>9</v>
      </c>
      <c r="D32" s="43"/>
      <c r="E32" s="44"/>
      <c r="F32" s="44"/>
      <c r="G32" s="53"/>
      <c r="H32" s="53"/>
      <c r="I32" s="75"/>
      <c r="J32" s="67"/>
      <c r="K32" s="53"/>
      <c r="L32" s="53"/>
      <c r="M32" s="67"/>
      <c r="N32" s="67"/>
      <c r="O32" s="53"/>
      <c r="P32" s="53"/>
      <c r="Q32" s="53"/>
      <c r="R32" s="53"/>
      <c r="S32" s="53"/>
      <c r="T32" s="53"/>
      <c r="U32" s="53"/>
      <c r="V32" s="53"/>
      <c r="W32" s="44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27">
        <v>4</v>
      </c>
      <c r="AQ32" s="44"/>
      <c r="AR32" s="44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56"/>
      <c r="BD32" s="59">
        <f t="shared" si="0"/>
        <v>5</v>
      </c>
      <c r="BE32" s="66"/>
    </row>
    <row r="33" spans="1:68" ht="18" customHeight="1">
      <c r="A33" s="7" t="s">
        <v>121</v>
      </c>
      <c r="B33" s="10" t="s">
        <v>40</v>
      </c>
      <c r="C33" s="21" t="s">
        <v>9</v>
      </c>
      <c r="D33" s="43"/>
      <c r="E33" s="44"/>
      <c r="F33" s="44"/>
      <c r="G33" s="53"/>
      <c r="H33" s="53"/>
      <c r="I33" s="75"/>
      <c r="J33" s="67"/>
      <c r="K33" s="53"/>
      <c r="L33" s="53"/>
      <c r="M33" s="67"/>
      <c r="N33" s="67"/>
      <c r="O33" s="53"/>
      <c r="P33" s="29">
        <v>4</v>
      </c>
      <c r="Q33" s="53"/>
      <c r="R33" s="53"/>
      <c r="S33" s="53"/>
      <c r="T33" s="53"/>
      <c r="U33" s="53"/>
      <c r="V33" s="53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56"/>
      <c r="BD33" s="59">
        <f t="shared" si="0"/>
        <v>4</v>
      </c>
      <c r="BE33" s="66"/>
    </row>
    <row r="34" spans="1:68" ht="18" customHeight="1">
      <c r="A34" s="101" t="s">
        <v>262</v>
      </c>
      <c r="B34" s="10" t="s">
        <v>36</v>
      </c>
      <c r="C34" s="21" t="s">
        <v>9</v>
      </c>
      <c r="D34" s="43"/>
      <c r="E34" s="44"/>
      <c r="F34" s="44"/>
      <c r="G34" s="53"/>
      <c r="H34" s="53"/>
      <c r="I34" s="75"/>
      <c r="J34" s="67"/>
      <c r="K34" s="53"/>
      <c r="L34" s="53"/>
      <c r="M34" s="67"/>
      <c r="N34" s="67"/>
      <c r="O34" s="53"/>
      <c r="P34" s="29"/>
      <c r="Q34" s="53"/>
      <c r="R34" s="53"/>
      <c r="S34" s="53"/>
      <c r="T34" s="53"/>
      <c r="U34" s="53"/>
      <c r="V34" s="53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56"/>
      <c r="BD34" s="59">
        <f t="shared" si="0"/>
        <v>0</v>
      </c>
      <c r="BE34" s="54" t="s">
        <v>263</v>
      </c>
    </row>
    <row r="35" spans="1:68" ht="18" customHeight="1">
      <c r="A35" s="7" t="s">
        <v>313</v>
      </c>
      <c r="B35" s="10" t="s">
        <v>88</v>
      </c>
      <c r="C35" s="21" t="s">
        <v>15</v>
      </c>
      <c r="D35" s="43"/>
      <c r="E35" s="44"/>
      <c r="F35" s="44"/>
      <c r="G35" s="53"/>
      <c r="H35" s="53"/>
      <c r="I35" s="75"/>
      <c r="J35" s="67"/>
      <c r="K35" s="53"/>
      <c r="L35" s="53"/>
      <c r="M35" s="67"/>
      <c r="N35" s="67"/>
      <c r="O35" s="53"/>
      <c r="P35" s="29"/>
      <c r="Q35" s="53"/>
      <c r="R35" s="53"/>
      <c r="S35" s="53"/>
      <c r="T35" s="53"/>
      <c r="U35" s="53"/>
      <c r="V35" s="53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93">
        <v>1</v>
      </c>
      <c r="AT35" s="75"/>
      <c r="AU35" s="75"/>
      <c r="AV35" s="75"/>
      <c r="AW35" s="75"/>
      <c r="AX35" s="75"/>
      <c r="AY35" s="75"/>
      <c r="AZ35" s="75"/>
      <c r="BA35" s="75"/>
      <c r="BB35" s="75"/>
      <c r="BC35" s="56"/>
      <c r="BD35" s="59">
        <f t="shared" si="0"/>
        <v>1</v>
      </c>
      <c r="BE35" s="107"/>
    </row>
    <row r="36" spans="1:68" ht="18" customHeight="1">
      <c r="A36" s="25" t="s">
        <v>65</v>
      </c>
      <c r="B36" s="26" t="s">
        <v>33</v>
      </c>
      <c r="C36" s="71" t="s">
        <v>52</v>
      </c>
      <c r="D36" s="81">
        <v>3</v>
      </c>
      <c r="E36" s="44"/>
      <c r="F36" s="44"/>
      <c r="G36" s="53"/>
      <c r="H36" s="53"/>
      <c r="I36" s="44">
        <v>2</v>
      </c>
      <c r="J36" s="53"/>
      <c r="K36" s="53"/>
      <c r="L36" s="53"/>
      <c r="M36" s="53"/>
      <c r="N36" s="53"/>
      <c r="O36" s="29"/>
      <c r="P36" s="29">
        <v>6</v>
      </c>
      <c r="Q36" s="29">
        <v>6</v>
      </c>
      <c r="R36" s="29">
        <v>6</v>
      </c>
      <c r="S36" s="53"/>
      <c r="T36" s="53"/>
      <c r="U36" s="53"/>
      <c r="V36" s="53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56"/>
      <c r="BD36" s="59">
        <f t="shared" si="0"/>
        <v>20</v>
      </c>
      <c r="BE36" s="66" t="s">
        <v>148</v>
      </c>
    </row>
    <row r="37" spans="1:68" ht="18" customHeight="1">
      <c r="A37" s="7" t="s">
        <v>279</v>
      </c>
      <c r="B37" s="10" t="s">
        <v>74</v>
      </c>
      <c r="C37" s="21" t="s">
        <v>12</v>
      </c>
      <c r="D37" s="43"/>
      <c r="E37" s="44"/>
      <c r="F37" s="44"/>
      <c r="G37" s="53"/>
      <c r="H37" s="53"/>
      <c r="I37" s="44"/>
      <c r="J37" s="53"/>
      <c r="K37" s="53"/>
      <c r="L37" s="53"/>
      <c r="M37" s="53"/>
      <c r="N37" s="53"/>
      <c r="O37" s="45"/>
      <c r="P37" s="45"/>
      <c r="Q37" s="45"/>
      <c r="R37" s="45"/>
      <c r="S37" s="53"/>
      <c r="T37" s="53"/>
      <c r="U37" s="53"/>
      <c r="V37" s="53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93">
        <v>1</v>
      </c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56"/>
      <c r="BD37" s="59">
        <f t="shared" si="0"/>
        <v>1</v>
      </c>
      <c r="BE37" s="66"/>
    </row>
    <row r="38" spans="1:68" s="2" customFormat="1" ht="18" customHeight="1">
      <c r="A38" s="25" t="s">
        <v>123</v>
      </c>
      <c r="B38" s="26" t="s">
        <v>33</v>
      </c>
      <c r="C38" s="21" t="s">
        <v>9</v>
      </c>
      <c r="D38" s="43"/>
      <c r="E38" s="44"/>
      <c r="F38" s="44"/>
      <c r="G38" s="53"/>
      <c r="H38" s="53"/>
      <c r="I38" s="44"/>
      <c r="J38" s="53"/>
      <c r="K38" s="53"/>
      <c r="L38" s="53"/>
      <c r="M38" s="53"/>
      <c r="N38" s="53"/>
      <c r="O38" s="45"/>
      <c r="P38" s="45">
        <v>2</v>
      </c>
      <c r="Q38" s="45"/>
      <c r="R38" s="45"/>
      <c r="S38" s="53"/>
      <c r="T38" s="53"/>
      <c r="U38" s="53"/>
      <c r="V38" s="53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56"/>
      <c r="BD38" s="59">
        <f t="shared" si="0"/>
        <v>2</v>
      </c>
      <c r="BE38" s="82"/>
    </row>
    <row r="39" spans="1:68" s="2" customFormat="1" ht="18" customHeight="1">
      <c r="A39" s="7" t="s">
        <v>246</v>
      </c>
      <c r="B39" s="10" t="s">
        <v>167</v>
      </c>
      <c r="C39" s="21" t="s">
        <v>12</v>
      </c>
      <c r="D39" s="43">
        <v>1</v>
      </c>
      <c r="E39" s="44"/>
      <c r="F39" s="44"/>
      <c r="G39" s="53"/>
      <c r="H39" s="53"/>
      <c r="I39" s="44"/>
      <c r="J39" s="53"/>
      <c r="K39" s="53"/>
      <c r="L39" s="53"/>
      <c r="M39" s="53"/>
      <c r="N39" s="53"/>
      <c r="O39" s="45"/>
      <c r="P39" s="45"/>
      <c r="Q39" s="45"/>
      <c r="R39" s="45"/>
      <c r="S39" s="53"/>
      <c r="T39" s="53"/>
      <c r="U39" s="53"/>
      <c r="V39" s="53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91">
        <v>2</v>
      </c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90">
        <v>6</v>
      </c>
      <c r="AW39" s="75"/>
      <c r="AX39" s="75"/>
      <c r="AY39" s="75"/>
      <c r="AZ39" s="75"/>
      <c r="BA39" s="75"/>
      <c r="BB39" s="75"/>
      <c r="BC39" s="56"/>
      <c r="BD39" s="59">
        <f t="shared" si="0"/>
        <v>8</v>
      </c>
      <c r="BE39" s="82"/>
    </row>
    <row r="40" spans="1:68" s="2" customFormat="1" ht="18" customHeight="1">
      <c r="A40" s="7" t="s">
        <v>198</v>
      </c>
      <c r="B40" s="10" t="s">
        <v>40</v>
      </c>
      <c r="C40" s="21" t="s">
        <v>15</v>
      </c>
      <c r="D40" s="43"/>
      <c r="E40" s="44"/>
      <c r="F40" s="44"/>
      <c r="G40" s="53"/>
      <c r="H40" s="53"/>
      <c r="I40" s="44"/>
      <c r="J40" s="53"/>
      <c r="K40" s="53"/>
      <c r="L40" s="53"/>
      <c r="M40" s="53"/>
      <c r="N40" s="53"/>
      <c r="O40" s="45"/>
      <c r="P40" s="45"/>
      <c r="Q40" s="45"/>
      <c r="R40" s="45"/>
      <c r="S40" s="53"/>
      <c r="T40" s="53"/>
      <c r="U40" s="53"/>
      <c r="V40" s="53"/>
      <c r="W40" s="75"/>
      <c r="X40" s="75"/>
      <c r="Y40" s="93">
        <v>1</v>
      </c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93">
        <v>1</v>
      </c>
      <c r="AM40" s="93"/>
      <c r="AN40" s="75"/>
      <c r="AO40" s="93"/>
      <c r="AP40" s="75"/>
      <c r="AQ40" s="75"/>
      <c r="AR40" s="75"/>
      <c r="AS40" s="75"/>
      <c r="AT40" s="75"/>
      <c r="AU40" s="75"/>
      <c r="AV40" s="75"/>
      <c r="AW40" s="75"/>
      <c r="AX40" s="75"/>
      <c r="AY40" s="67">
        <v>4</v>
      </c>
      <c r="AZ40" s="102"/>
      <c r="BA40" s="75"/>
      <c r="BB40" s="75"/>
      <c r="BC40" s="56"/>
      <c r="BD40" s="59">
        <f t="shared" si="0"/>
        <v>6</v>
      </c>
      <c r="BE40" s="82"/>
    </row>
    <row r="41" spans="1:68" ht="18" customHeight="1">
      <c r="A41" s="25" t="s">
        <v>112</v>
      </c>
      <c r="B41" s="26" t="s">
        <v>8</v>
      </c>
      <c r="C41" s="21" t="s">
        <v>12</v>
      </c>
      <c r="D41" s="43">
        <v>1</v>
      </c>
      <c r="E41" s="44"/>
      <c r="F41" s="44"/>
      <c r="G41" s="53"/>
      <c r="H41" s="53"/>
      <c r="I41" s="44"/>
      <c r="J41" s="53"/>
      <c r="K41" s="53"/>
      <c r="L41" s="53"/>
      <c r="M41" s="67">
        <v>2</v>
      </c>
      <c r="N41" s="67"/>
      <c r="O41" s="53"/>
      <c r="P41" s="53"/>
      <c r="Q41" s="53"/>
      <c r="R41" s="53"/>
      <c r="S41" s="53"/>
      <c r="T41" s="53"/>
      <c r="U41" s="53"/>
      <c r="V41" s="53"/>
      <c r="W41" s="75"/>
      <c r="X41" s="75"/>
      <c r="Y41" s="75"/>
      <c r="Z41" s="86">
        <v>3</v>
      </c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90">
        <v>6</v>
      </c>
      <c r="AU41" s="75"/>
      <c r="AV41" s="75"/>
      <c r="AW41" s="75"/>
      <c r="AX41" s="75"/>
      <c r="AY41" s="75"/>
      <c r="AZ41" s="75"/>
      <c r="BA41" s="75"/>
      <c r="BB41" s="75"/>
      <c r="BC41" s="56"/>
      <c r="BD41" s="59">
        <f t="shared" si="0"/>
        <v>11</v>
      </c>
      <c r="BE41" s="66"/>
    </row>
    <row r="42" spans="1:68" s="2" customFormat="1" ht="18" customHeight="1">
      <c r="A42" s="25" t="s">
        <v>23</v>
      </c>
      <c r="B42" s="26" t="s">
        <v>8</v>
      </c>
      <c r="C42" s="71" t="s">
        <v>108</v>
      </c>
      <c r="D42" s="81">
        <v>2</v>
      </c>
      <c r="E42" s="49">
        <v>2</v>
      </c>
      <c r="F42" s="45"/>
      <c r="G42" s="45"/>
      <c r="H42" s="72">
        <v>1</v>
      </c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90">
        <v>6</v>
      </c>
      <c r="AS42" s="44"/>
      <c r="AT42" s="44"/>
      <c r="AU42" s="90">
        <v>6</v>
      </c>
      <c r="AV42" s="44"/>
      <c r="AW42" s="44"/>
      <c r="AX42" s="44"/>
      <c r="AY42" s="44"/>
      <c r="AZ42" s="44"/>
      <c r="BA42" s="44"/>
      <c r="BB42" s="44"/>
      <c r="BC42" s="44"/>
      <c r="BD42" s="59">
        <f t="shared" si="0"/>
        <v>15</v>
      </c>
      <c r="BE42" s="57" t="s">
        <v>292</v>
      </c>
    </row>
    <row r="43" spans="1:68" s="2" customFormat="1" ht="18" customHeight="1">
      <c r="A43" s="25" t="s">
        <v>318</v>
      </c>
      <c r="B43" s="26" t="s">
        <v>18</v>
      </c>
      <c r="C43" s="21" t="s">
        <v>9</v>
      </c>
      <c r="D43" s="43"/>
      <c r="E43" s="49"/>
      <c r="F43" s="45"/>
      <c r="G43" s="45"/>
      <c r="H43" s="72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90"/>
      <c r="AS43" s="44"/>
      <c r="AT43" s="44"/>
      <c r="AU43" s="90"/>
      <c r="AV43" s="44">
        <v>2</v>
      </c>
      <c r="AW43" s="44"/>
      <c r="AX43" s="44"/>
      <c r="AY43" s="44"/>
      <c r="AZ43" s="44"/>
      <c r="BA43" s="44"/>
      <c r="BB43" s="44"/>
      <c r="BC43" s="44"/>
      <c r="BD43" s="59">
        <f t="shared" si="0"/>
        <v>2</v>
      </c>
      <c r="BE43" s="57"/>
    </row>
    <row r="44" spans="1:68" s="2" customFormat="1" ht="18" customHeight="1">
      <c r="A44" s="7" t="s">
        <v>82</v>
      </c>
      <c r="B44" s="10" t="s">
        <v>83</v>
      </c>
      <c r="C44" s="21" t="s">
        <v>31</v>
      </c>
      <c r="D44" s="43"/>
      <c r="E44" s="49"/>
      <c r="F44" s="45"/>
      <c r="G44" s="45"/>
      <c r="H44" s="72"/>
      <c r="I44" s="45"/>
      <c r="J44" s="45">
        <v>2</v>
      </c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4"/>
      <c r="X44" s="44"/>
      <c r="Y44" s="44">
        <v>3</v>
      </c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59">
        <f t="shared" si="0"/>
        <v>5</v>
      </c>
      <c r="BE44" s="54"/>
    </row>
    <row r="45" spans="1:68" s="2" customFormat="1" ht="24.95" customHeight="1">
      <c r="A45" s="7" t="s">
        <v>131</v>
      </c>
      <c r="B45" s="10" t="s">
        <v>132</v>
      </c>
      <c r="C45" s="71" t="s">
        <v>190</v>
      </c>
      <c r="D45" s="81">
        <v>4</v>
      </c>
      <c r="E45" s="49"/>
      <c r="F45" s="45"/>
      <c r="G45" s="45"/>
      <c r="H45" s="72"/>
      <c r="I45" s="45"/>
      <c r="J45" s="45"/>
      <c r="K45" s="45"/>
      <c r="L45" s="45"/>
      <c r="M45" s="45"/>
      <c r="N45" s="45"/>
      <c r="O45" s="72">
        <v>6</v>
      </c>
      <c r="P45" s="72">
        <v>6</v>
      </c>
      <c r="Q45" s="86">
        <v>3</v>
      </c>
      <c r="R45" s="72">
        <v>6</v>
      </c>
      <c r="S45" s="45"/>
      <c r="T45" s="45"/>
      <c r="U45" s="45"/>
      <c r="V45" s="45"/>
      <c r="W45" s="44"/>
      <c r="X45" s="44"/>
      <c r="Y45" s="44">
        <v>6</v>
      </c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59">
        <f t="shared" si="0"/>
        <v>27</v>
      </c>
      <c r="BE45" s="96" t="s">
        <v>191</v>
      </c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</row>
    <row r="46" spans="1:68" s="2" customFormat="1" ht="18" customHeight="1">
      <c r="A46" s="7" t="s">
        <v>41</v>
      </c>
      <c r="B46" s="10" t="s">
        <v>36</v>
      </c>
      <c r="C46" s="21" t="s">
        <v>15</v>
      </c>
      <c r="D46" s="43"/>
      <c r="E46" s="49"/>
      <c r="F46" s="67">
        <v>4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4"/>
      <c r="X46" s="44"/>
      <c r="Y46" s="44"/>
      <c r="Z46" s="44"/>
      <c r="AA46" s="44"/>
      <c r="AB46" s="44"/>
      <c r="AC46" s="44"/>
      <c r="AD46" s="90">
        <v>1</v>
      </c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103">
        <v>2</v>
      </c>
      <c r="AP46" s="44"/>
      <c r="AQ46" s="44"/>
      <c r="AR46" s="44"/>
      <c r="AS46" s="44"/>
      <c r="AT46" s="44"/>
      <c r="AU46" s="44"/>
      <c r="AV46" s="103">
        <v>2</v>
      </c>
      <c r="AW46" s="44"/>
      <c r="AX46" s="44"/>
      <c r="AY46" s="44"/>
      <c r="AZ46" s="44"/>
      <c r="BA46" s="44"/>
      <c r="BB46" s="44"/>
      <c r="BC46" s="44"/>
      <c r="BD46" s="59">
        <f t="shared" si="0"/>
        <v>9</v>
      </c>
      <c r="BE46" s="54"/>
    </row>
    <row r="47" spans="1:68" s="2" customFormat="1" ht="18" customHeight="1">
      <c r="A47" s="7" t="s">
        <v>19</v>
      </c>
      <c r="B47" s="10" t="s">
        <v>14</v>
      </c>
      <c r="C47" s="21" t="s">
        <v>9</v>
      </c>
      <c r="D47" s="43">
        <v>1</v>
      </c>
      <c r="E47" s="44">
        <v>3</v>
      </c>
      <c r="F47" s="45"/>
      <c r="G47" s="45"/>
      <c r="H47" s="45">
        <v>2</v>
      </c>
      <c r="I47" s="45"/>
      <c r="J47" s="45"/>
      <c r="K47" s="45">
        <v>2</v>
      </c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4"/>
      <c r="X47" s="44"/>
      <c r="Y47" s="44"/>
      <c r="Z47" s="44"/>
      <c r="AA47" s="44">
        <v>6</v>
      </c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59">
        <f t="shared" si="0"/>
        <v>13</v>
      </c>
      <c r="BE47" s="54"/>
    </row>
    <row r="48" spans="1:68" s="2" customFormat="1" ht="18" customHeight="1">
      <c r="A48" s="7" t="s">
        <v>189</v>
      </c>
      <c r="B48" s="10" t="s">
        <v>96</v>
      </c>
      <c r="C48" s="21" t="s">
        <v>31</v>
      </c>
      <c r="D48" s="43"/>
      <c r="E48" s="44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4"/>
      <c r="X48" s="44"/>
      <c r="Y48" s="44"/>
      <c r="Z48" s="44"/>
      <c r="AA48" s="93">
        <v>1</v>
      </c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59">
        <f t="shared" si="0"/>
        <v>1</v>
      </c>
      <c r="BE48" s="54"/>
    </row>
    <row r="49" spans="1:57" s="2" customFormat="1" ht="18" customHeight="1">
      <c r="A49" s="7" t="s">
        <v>124</v>
      </c>
      <c r="B49" s="10" t="s">
        <v>40</v>
      </c>
      <c r="C49" s="21" t="s">
        <v>9</v>
      </c>
      <c r="D49" s="43"/>
      <c r="E49" s="44"/>
      <c r="F49" s="67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>
        <v>4</v>
      </c>
      <c r="R49" s="45"/>
      <c r="S49" s="45"/>
      <c r="T49" s="45"/>
      <c r="U49" s="45"/>
      <c r="V49" s="45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59">
        <f t="shared" ref="BD49" si="1">SUM(E49:BC49)</f>
        <v>4</v>
      </c>
      <c r="BE49" s="54"/>
    </row>
    <row r="50" spans="1:57" s="2" customFormat="1" ht="18" customHeight="1">
      <c r="A50" s="7" t="s">
        <v>46</v>
      </c>
      <c r="B50" s="10" t="s">
        <v>47</v>
      </c>
      <c r="C50" s="21" t="s">
        <v>15</v>
      </c>
      <c r="D50" s="43"/>
      <c r="E50" s="44"/>
      <c r="F50" s="67">
        <v>2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59">
        <f t="shared" ref="BD50:BD57" si="2">SUM(E50:BC50)</f>
        <v>2</v>
      </c>
      <c r="BE50" s="54"/>
    </row>
    <row r="51" spans="1:57" s="2" customFormat="1" ht="18" customHeight="1">
      <c r="A51" s="7" t="s">
        <v>345</v>
      </c>
      <c r="B51" s="10" t="s">
        <v>346</v>
      </c>
      <c r="C51" s="21" t="s">
        <v>12</v>
      </c>
      <c r="D51" s="43"/>
      <c r="E51" s="44"/>
      <c r="F51" s="67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106">
        <v>4</v>
      </c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59">
        <f t="shared" si="2"/>
        <v>4</v>
      </c>
      <c r="BE51" s="54"/>
    </row>
    <row r="52" spans="1:57" s="2" customFormat="1" ht="18" customHeight="1">
      <c r="A52" s="7" t="s">
        <v>218</v>
      </c>
      <c r="B52" s="10" t="s">
        <v>219</v>
      </c>
      <c r="C52" s="21" t="s">
        <v>12</v>
      </c>
      <c r="D52" s="43">
        <v>1</v>
      </c>
      <c r="E52" s="44"/>
      <c r="F52" s="67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4"/>
      <c r="X52" s="44"/>
      <c r="Y52" s="44"/>
      <c r="Z52" s="44"/>
      <c r="AA52" s="44"/>
      <c r="AB52" s="44"/>
      <c r="AC52" s="44"/>
      <c r="AD52" s="90">
        <v>6</v>
      </c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106">
        <v>4</v>
      </c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59">
        <f t="shared" si="2"/>
        <v>10</v>
      </c>
      <c r="BE52" s="54"/>
    </row>
    <row r="53" spans="1:57" s="2" customFormat="1" ht="18" customHeight="1" thickBot="1">
      <c r="A53" s="7" t="s">
        <v>92</v>
      </c>
      <c r="B53" s="10" t="s">
        <v>10</v>
      </c>
      <c r="C53" s="21" t="s">
        <v>12</v>
      </c>
      <c r="D53" s="28">
        <v>1</v>
      </c>
      <c r="E53" s="50">
        <v>3</v>
      </c>
      <c r="F53" s="29"/>
      <c r="G53" s="29"/>
      <c r="H53" s="29"/>
      <c r="I53" s="29"/>
      <c r="J53" s="29"/>
      <c r="K53" s="35">
        <v>6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7"/>
      <c r="X53" s="27"/>
      <c r="Y53" s="27"/>
      <c r="Z53" s="27"/>
      <c r="AA53" s="27"/>
      <c r="AB53" s="27"/>
      <c r="AC53" s="98">
        <v>3</v>
      </c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60">
        <f t="shared" si="2"/>
        <v>12</v>
      </c>
      <c r="BE53" s="54"/>
    </row>
    <row r="54" spans="1:57" s="2" customFormat="1" ht="18" customHeight="1">
      <c r="A54" s="7" t="s">
        <v>347</v>
      </c>
      <c r="B54" s="10" t="s">
        <v>348</v>
      </c>
      <c r="C54" s="21" t="s">
        <v>15</v>
      </c>
      <c r="D54" s="28"/>
      <c r="E54" s="50"/>
      <c r="F54" s="29"/>
      <c r="G54" s="29"/>
      <c r="H54" s="29"/>
      <c r="I54" s="29"/>
      <c r="J54" s="29"/>
      <c r="K54" s="35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7"/>
      <c r="X54" s="27"/>
      <c r="Y54" s="27"/>
      <c r="Z54" s="27"/>
      <c r="AA54" s="27"/>
      <c r="AB54" s="27"/>
      <c r="AC54" s="98"/>
      <c r="AD54" s="27"/>
      <c r="AE54" s="27"/>
      <c r="AF54" s="27"/>
      <c r="AG54" s="27"/>
      <c r="AH54" s="27"/>
      <c r="AI54" s="27"/>
      <c r="AJ54" s="27"/>
      <c r="AK54" s="67">
        <v>2</v>
      </c>
      <c r="AL54" s="27"/>
      <c r="AM54" s="27"/>
      <c r="AN54" s="27"/>
      <c r="AO54" s="27"/>
      <c r="AP54" s="27"/>
      <c r="AQ54" s="44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59">
        <f t="shared" si="2"/>
        <v>2</v>
      </c>
      <c r="BE54" s="54"/>
    </row>
    <row r="55" spans="1:57" s="2" customFormat="1" ht="18" customHeight="1" thickBot="1">
      <c r="A55" s="7" t="s">
        <v>267</v>
      </c>
      <c r="B55" s="10" t="s">
        <v>120</v>
      </c>
      <c r="C55" s="21" t="s">
        <v>12</v>
      </c>
      <c r="D55" s="28">
        <v>1</v>
      </c>
      <c r="E55" s="50"/>
      <c r="F55" s="29"/>
      <c r="G55" s="29"/>
      <c r="H55" s="29"/>
      <c r="I55" s="29"/>
      <c r="J55" s="29"/>
      <c r="K55" s="35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7"/>
      <c r="X55" s="27"/>
      <c r="Y55" s="27"/>
      <c r="Z55" s="27"/>
      <c r="AA55" s="27"/>
      <c r="AB55" s="27"/>
      <c r="AC55" s="98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>
        <v>3</v>
      </c>
      <c r="AO55" s="27"/>
      <c r="AP55" s="27"/>
      <c r="AQ55" s="90">
        <v>6</v>
      </c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60">
        <f t="shared" si="2"/>
        <v>9</v>
      </c>
      <c r="BE55" s="54"/>
    </row>
    <row r="56" spans="1:57" s="2" customFormat="1" ht="18" customHeight="1">
      <c r="A56" s="25" t="s">
        <v>98</v>
      </c>
      <c r="B56" s="26" t="s">
        <v>11</v>
      </c>
      <c r="C56" s="21" t="s">
        <v>9</v>
      </c>
      <c r="D56" s="28">
        <v>1</v>
      </c>
      <c r="E56" s="50"/>
      <c r="F56" s="29"/>
      <c r="G56" s="29"/>
      <c r="H56" s="29"/>
      <c r="I56" s="29"/>
      <c r="J56" s="29"/>
      <c r="K56" s="29">
        <v>6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59">
        <f t="shared" si="2"/>
        <v>6</v>
      </c>
      <c r="BE56" s="54"/>
    </row>
    <row r="57" spans="1:57" s="2" customFormat="1" ht="18" customHeight="1" thickBot="1">
      <c r="A57" s="7" t="s">
        <v>311</v>
      </c>
      <c r="B57" s="10" t="s">
        <v>312</v>
      </c>
      <c r="C57" s="21" t="s">
        <v>12</v>
      </c>
      <c r="D57" s="28"/>
      <c r="E57" s="50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105">
        <v>3</v>
      </c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59">
        <f t="shared" si="2"/>
        <v>3</v>
      </c>
      <c r="BE57" s="54"/>
    </row>
    <row r="58" spans="1:57" ht="18" customHeight="1" thickBot="1">
      <c r="A58" s="25" t="s">
        <v>17</v>
      </c>
      <c r="B58" s="26" t="s">
        <v>8</v>
      </c>
      <c r="C58" s="71" t="s">
        <v>60</v>
      </c>
      <c r="D58" s="74">
        <v>2</v>
      </c>
      <c r="E58" s="50">
        <v>6</v>
      </c>
      <c r="F58" s="29"/>
      <c r="G58" s="29"/>
      <c r="H58" s="36">
        <v>6</v>
      </c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>
        <v>1</v>
      </c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61">
        <f t="shared" ref="BD58:BD78" si="3">SUM(E58:BC58)</f>
        <v>13</v>
      </c>
      <c r="BE58" s="57" t="s">
        <v>55</v>
      </c>
    </row>
    <row r="59" spans="1:57" ht="18" customHeight="1" thickBot="1">
      <c r="A59" s="25" t="s">
        <v>338</v>
      </c>
      <c r="B59" s="26" t="s">
        <v>339</v>
      </c>
      <c r="C59" s="21" t="s">
        <v>9</v>
      </c>
      <c r="D59" s="74">
        <v>1</v>
      </c>
      <c r="E59" s="50"/>
      <c r="F59" s="29"/>
      <c r="G59" s="29"/>
      <c r="H59" s="36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>
        <v>6</v>
      </c>
      <c r="AZ59" s="27"/>
      <c r="BA59" s="27"/>
      <c r="BB59" s="27"/>
      <c r="BC59" s="27"/>
      <c r="BD59" s="61">
        <f t="shared" si="3"/>
        <v>6</v>
      </c>
      <c r="BE59" s="57"/>
    </row>
    <row r="60" spans="1:57" ht="18" customHeight="1" thickBot="1">
      <c r="A60" s="25" t="s">
        <v>20</v>
      </c>
      <c r="B60" s="26" t="s">
        <v>8</v>
      </c>
      <c r="C60" s="71" t="s">
        <v>52</v>
      </c>
      <c r="D60" s="74">
        <v>2</v>
      </c>
      <c r="E60" s="27">
        <v>6</v>
      </c>
      <c r="F60" s="29"/>
      <c r="G60" s="29"/>
      <c r="H60" s="29">
        <v>6</v>
      </c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61">
        <f t="shared" ref="BD60" si="4">SUM(E60:BC60)</f>
        <v>12</v>
      </c>
      <c r="BE60" s="57" t="s">
        <v>53</v>
      </c>
    </row>
    <row r="61" spans="1:57" s="2" customFormat="1" ht="18" customHeight="1" thickBot="1">
      <c r="A61" s="25" t="s">
        <v>22</v>
      </c>
      <c r="B61" s="26" t="s">
        <v>18</v>
      </c>
      <c r="C61" s="21" t="s">
        <v>15</v>
      </c>
      <c r="D61" s="28"/>
      <c r="E61" s="50">
        <v>4</v>
      </c>
      <c r="F61" s="29"/>
      <c r="G61" s="29"/>
      <c r="H61" s="37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61">
        <f t="shared" si="3"/>
        <v>4</v>
      </c>
      <c r="BE61" s="54" t="s">
        <v>199</v>
      </c>
    </row>
    <row r="62" spans="1:57" s="2" customFormat="1" ht="24.95" customHeight="1">
      <c r="A62" s="7" t="s">
        <v>171</v>
      </c>
      <c r="B62" s="10" t="s">
        <v>132</v>
      </c>
      <c r="C62" s="92" t="s">
        <v>177</v>
      </c>
      <c r="D62" s="28">
        <v>1</v>
      </c>
      <c r="E62" s="50"/>
      <c r="F62" s="29"/>
      <c r="G62" s="29"/>
      <c r="H62" s="37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7"/>
      <c r="X62" s="30">
        <v>6</v>
      </c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59">
        <f t="shared" si="3"/>
        <v>6</v>
      </c>
      <c r="BE62" s="57" t="s">
        <v>173</v>
      </c>
    </row>
    <row r="63" spans="1:57" s="2" customFormat="1" ht="24.95" customHeight="1">
      <c r="A63" s="25" t="s">
        <v>289</v>
      </c>
      <c r="B63" s="26" t="s">
        <v>8</v>
      </c>
      <c r="C63" s="71" t="s">
        <v>52</v>
      </c>
      <c r="D63" s="28">
        <v>1</v>
      </c>
      <c r="E63" s="50"/>
      <c r="F63" s="29"/>
      <c r="G63" s="29"/>
      <c r="H63" s="37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7"/>
      <c r="X63" s="30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>
        <v>6</v>
      </c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59">
        <f t="shared" si="3"/>
        <v>6</v>
      </c>
      <c r="BE63" s="57" t="s">
        <v>290</v>
      </c>
    </row>
    <row r="64" spans="1:57" s="2" customFormat="1" ht="18" customHeight="1">
      <c r="A64" s="25" t="s">
        <v>116</v>
      </c>
      <c r="B64" s="26" t="s">
        <v>8</v>
      </c>
      <c r="C64" s="71" t="s">
        <v>52</v>
      </c>
      <c r="D64" s="28"/>
      <c r="E64" s="50"/>
      <c r="F64" s="29"/>
      <c r="G64" s="29"/>
      <c r="H64" s="37"/>
      <c r="I64" s="29"/>
      <c r="J64" s="29"/>
      <c r="K64" s="29"/>
      <c r="L64" s="29"/>
      <c r="M64" s="29"/>
      <c r="N64" s="29"/>
      <c r="O64" s="29">
        <v>6</v>
      </c>
      <c r="P64" s="29"/>
      <c r="Q64" s="29"/>
      <c r="R64" s="29"/>
      <c r="S64" s="29"/>
      <c r="T64" s="29"/>
      <c r="U64" s="29"/>
      <c r="V64" s="29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59">
        <f t="shared" si="3"/>
        <v>6</v>
      </c>
      <c r="BE64" s="54" t="s">
        <v>142</v>
      </c>
    </row>
    <row r="65" spans="1:57" s="2" customFormat="1" ht="18" customHeight="1">
      <c r="A65" s="7" t="s">
        <v>237</v>
      </c>
      <c r="B65" s="10" t="s">
        <v>10</v>
      </c>
      <c r="C65" s="21" t="s">
        <v>15</v>
      </c>
      <c r="D65" s="28">
        <v>1</v>
      </c>
      <c r="E65" s="50"/>
      <c r="F65" s="29"/>
      <c r="G65" s="29"/>
      <c r="H65" s="37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99">
        <v>6</v>
      </c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59">
        <f t="shared" si="3"/>
        <v>6</v>
      </c>
      <c r="BE65" s="54"/>
    </row>
    <row r="66" spans="1:57" ht="18" customHeight="1">
      <c r="A66" s="7" t="s">
        <v>238</v>
      </c>
      <c r="B66" s="10" t="s">
        <v>239</v>
      </c>
      <c r="C66" s="21" t="s">
        <v>15</v>
      </c>
      <c r="D66" s="28"/>
      <c r="E66" s="27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99">
        <v>4</v>
      </c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59">
        <f t="shared" ref="BD66" si="5">SUM(E66:BC66)</f>
        <v>4</v>
      </c>
      <c r="BE66" s="57"/>
    </row>
    <row r="67" spans="1:57" ht="18" customHeight="1">
      <c r="A67" s="7" t="s">
        <v>253</v>
      </c>
      <c r="B67" s="10" t="s">
        <v>104</v>
      </c>
      <c r="C67" s="21" t="s">
        <v>12</v>
      </c>
      <c r="D67" s="28"/>
      <c r="E67" s="27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99"/>
      <c r="AH67" s="27"/>
      <c r="AI67" s="27"/>
      <c r="AJ67" s="99">
        <v>1</v>
      </c>
      <c r="AK67" s="99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59">
        <f t="shared" si="3"/>
        <v>1</v>
      </c>
      <c r="BE67" s="57"/>
    </row>
    <row r="68" spans="1:57" ht="18" customHeight="1">
      <c r="A68" s="7" t="s">
        <v>251</v>
      </c>
      <c r="B68" s="10" t="s">
        <v>252</v>
      </c>
      <c r="C68" s="71" t="s">
        <v>108</v>
      </c>
      <c r="D68" s="28">
        <v>1</v>
      </c>
      <c r="E68" s="27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99"/>
      <c r="AH68" s="27"/>
      <c r="AI68" s="27"/>
      <c r="AJ68" s="99">
        <v>4</v>
      </c>
      <c r="AK68" s="99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99">
        <v>6</v>
      </c>
      <c r="AY68" s="27"/>
      <c r="AZ68" s="27"/>
      <c r="BA68" s="27"/>
      <c r="BB68" s="27"/>
      <c r="BC68" s="27"/>
      <c r="BD68" s="59">
        <f t="shared" si="3"/>
        <v>10</v>
      </c>
      <c r="BE68" s="57" t="s">
        <v>333</v>
      </c>
    </row>
    <row r="69" spans="1:57" s="2" customFormat="1" ht="18" customHeight="1">
      <c r="A69" s="25" t="s">
        <v>250</v>
      </c>
      <c r="B69" s="26" t="s">
        <v>8</v>
      </c>
      <c r="C69" s="21" t="s">
        <v>9</v>
      </c>
      <c r="D69" s="28">
        <v>1</v>
      </c>
      <c r="E69" s="50"/>
      <c r="F69" s="29"/>
      <c r="G69" s="29"/>
      <c r="H69" s="37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99"/>
      <c r="AH69" s="27"/>
      <c r="AI69" s="27"/>
      <c r="AJ69" s="27">
        <v>6</v>
      </c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59">
        <f t="shared" ref="BD69" si="6">SUM(E69:BC69)</f>
        <v>6</v>
      </c>
      <c r="BE69" s="54"/>
    </row>
    <row r="70" spans="1:57" ht="18" customHeight="1" thickBot="1">
      <c r="A70" s="7" t="s">
        <v>273</v>
      </c>
      <c r="B70" s="10" t="s">
        <v>274</v>
      </c>
      <c r="C70" s="21" t="s">
        <v>9</v>
      </c>
      <c r="D70" s="28"/>
      <c r="E70" s="27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99"/>
      <c r="AH70" s="27"/>
      <c r="AI70" s="27"/>
      <c r="AJ70" s="99"/>
      <c r="AK70" s="99"/>
      <c r="AL70" s="27"/>
      <c r="AM70" s="27"/>
      <c r="AN70" s="27"/>
      <c r="AO70" s="27">
        <v>2</v>
      </c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59">
        <f t="shared" si="3"/>
        <v>2</v>
      </c>
      <c r="BE70" s="57"/>
    </row>
    <row r="71" spans="1:57" ht="18" customHeight="1" thickBot="1">
      <c r="A71" s="7" t="s">
        <v>48</v>
      </c>
      <c r="B71" s="10" t="s">
        <v>49</v>
      </c>
      <c r="C71" s="71" t="s">
        <v>52</v>
      </c>
      <c r="D71" s="28">
        <v>1</v>
      </c>
      <c r="E71" s="27"/>
      <c r="F71" s="29"/>
      <c r="G71" s="29">
        <v>1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7"/>
      <c r="X71" s="27">
        <v>2</v>
      </c>
      <c r="Y71" s="27"/>
      <c r="Z71" s="27"/>
      <c r="AA71" s="27"/>
      <c r="AB71" s="27">
        <v>2</v>
      </c>
      <c r="AC71" s="27"/>
      <c r="AD71" s="27"/>
      <c r="AE71" s="27"/>
      <c r="AF71" s="27">
        <v>3</v>
      </c>
      <c r="AG71" s="27"/>
      <c r="AH71" s="27"/>
      <c r="AI71" s="27">
        <v>6</v>
      </c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61">
        <f t="shared" si="3"/>
        <v>14</v>
      </c>
      <c r="BE71" s="57" t="s">
        <v>247</v>
      </c>
    </row>
    <row r="72" spans="1:57" ht="18" customHeight="1" thickBot="1">
      <c r="A72" s="25" t="s">
        <v>58</v>
      </c>
      <c r="B72" s="26" t="s">
        <v>18</v>
      </c>
      <c r="C72" s="21" t="s">
        <v>12</v>
      </c>
      <c r="D72" s="28"/>
      <c r="E72" s="27"/>
      <c r="F72" s="29"/>
      <c r="G72" s="29"/>
      <c r="H72" s="37">
        <v>3</v>
      </c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61">
        <f t="shared" ref="BD72" si="7">SUM(E72:BC72)</f>
        <v>3</v>
      </c>
      <c r="BE72" s="57"/>
    </row>
    <row r="73" spans="1:57" ht="18" customHeight="1" thickBot="1">
      <c r="A73" s="25" t="s">
        <v>301</v>
      </c>
      <c r="B73" s="26" t="s">
        <v>8</v>
      </c>
      <c r="C73" s="21" t="s">
        <v>9</v>
      </c>
      <c r="D73" s="28"/>
      <c r="E73" s="27"/>
      <c r="F73" s="29"/>
      <c r="G73" s="29"/>
      <c r="H73" s="37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>
        <v>1</v>
      </c>
      <c r="AV73" s="27"/>
      <c r="AW73" s="27"/>
      <c r="AX73" s="27"/>
      <c r="AY73" s="27"/>
      <c r="AZ73" s="27">
        <v>1</v>
      </c>
      <c r="BA73" s="27"/>
      <c r="BB73" s="27"/>
      <c r="BC73" s="27"/>
      <c r="BD73" s="61">
        <f t="shared" ref="BD73" si="8">SUM(E73:BC73)</f>
        <v>2</v>
      </c>
      <c r="BE73" s="57"/>
    </row>
    <row r="74" spans="1:57" ht="18" customHeight="1">
      <c r="A74" s="7" t="s">
        <v>226</v>
      </c>
      <c r="B74" s="10" t="s">
        <v>36</v>
      </c>
      <c r="C74" s="21" t="s">
        <v>12</v>
      </c>
      <c r="D74" s="28">
        <v>1</v>
      </c>
      <c r="E74" s="27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7"/>
      <c r="X74" s="27"/>
      <c r="Y74" s="27"/>
      <c r="Z74" s="27"/>
      <c r="AA74" s="27"/>
      <c r="AB74" s="27"/>
      <c r="AC74" s="27"/>
      <c r="AD74" s="27"/>
      <c r="AE74" s="27"/>
      <c r="AF74" s="99">
        <v>6</v>
      </c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59">
        <f t="shared" si="3"/>
        <v>6</v>
      </c>
      <c r="BE74" s="57"/>
    </row>
    <row r="75" spans="1:57" ht="18" customHeight="1" thickBot="1">
      <c r="A75" s="25" t="s">
        <v>357</v>
      </c>
      <c r="B75" s="26" t="s">
        <v>18</v>
      </c>
      <c r="C75" s="21" t="s">
        <v>12</v>
      </c>
      <c r="D75" s="28"/>
      <c r="E75" s="27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7"/>
      <c r="X75" s="27"/>
      <c r="Y75" s="27"/>
      <c r="Z75" s="27"/>
      <c r="AA75" s="27"/>
      <c r="AB75" s="27"/>
      <c r="AC75" s="27"/>
      <c r="AD75" s="27"/>
      <c r="AE75" s="27"/>
      <c r="AF75" s="99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99">
        <v>4</v>
      </c>
      <c r="BA75" s="27"/>
      <c r="BB75" s="27"/>
      <c r="BC75" s="27"/>
      <c r="BD75" s="59">
        <f t="shared" si="3"/>
        <v>4</v>
      </c>
      <c r="BE75" s="57"/>
    </row>
    <row r="76" spans="1:57" ht="18" customHeight="1" thickBot="1">
      <c r="A76" s="7" t="s">
        <v>79</v>
      </c>
      <c r="B76" s="10" t="s">
        <v>80</v>
      </c>
      <c r="C76" s="71" t="s">
        <v>52</v>
      </c>
      <c r="D76" s="28">
        <v>1</v>
      </c>
      <c r="E76" s="27"/>
      <c r="F76" s="29"/>
      <c r="G76" s="29"/>
      <c r="H76" s="37"/>
      <c r="I76" s="29"/>
      <c r="J76" s="29">
        <v>4</v>
      </c>
      <c r="K76" s="29"/>
      <c r="L76" s="29">
        <v>6</v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61">
        <f t="shared" si="3"/>
        <v>10</v>
      </c>
      <c r="BE76" s="57" t="s">
        <v>143</v>
      </c>
    </row>
    <row r="77" spans="1:57" ht="18" customHeight="1">
      <c r="A77" s="7" t="s">
        <v>156</v>
      </c>
      <c r="B77" s="10" t="s">
        <v>40</v>
      </c>
      <c r="C77" s="71" t="s">
        <v>157</v>
      </c>
      <c r="D77" s="28">
        <v>1</v>
      </c>
      <c r="E77" s="27"/>
      <c r="F77" s="29"/>
      <c r="G77" s="29"/>
      <c r="H77" s="37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7">
        <v>6</v>
      </c>
      <c r="X77" s="27"/>
      <c r="Y77" s="27">
        <v>4</v>
      </c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59">
        <f t="shared" si="3"/>
        <v>10</v>
      </c>
      <c r="BE77" s="57" t="s">
        <v>172</v>
      </c>
    </row>
    <row r="78" spans="1:57" ht="18" customHeight="1">
      <c r="A78" s="7" t="s">
        <v>224</v>
      </c>
      <c r="B78" s="10" t="s">
        <v>111</v>
      </c>
      <c r="C78" s="21" t="s">
        <v>9</v>
      </c>
      <c r="D78" s="28"/>
      <c r="E78" s="27"/>
      <c r="F78" s="29"/>
      <c r="G78" s="29"/>
      <c r="H78" s="37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7"/>
      <c r="X78" s="27"/>
      <c r="Y78" s="27"/>
      <c r="Z78" s="27"/>
      <c r="AA78" s="27"/>
      <c r="AB78" s="27"/>
      <c r="AC78" s="27"/>
      <c r="AD78" s="27"/>
      <c r="AE78" s="27"/>
      <c r="AF78" s="27">
        <v>4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59">
        <f t="shared" si="3"/>
        <v>4</v>
      </c>
      <c r="BE78" s="57"/>
    </row>
    <row r="79" spans="1:57" ht="18" customHeight="1">
      <c r="A79" s="65" t="s">
        <v>26</v>
      </c>
      <c r="B79" s="10"/>
      <c r="C79" s="21" t="s">
        <v>12</v>
      </c>
      <c r="D79" s="28"/>
      <c r="E79" s="50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59">
        <f t="shared" ref="BD79:BD126" si="9">SUM(E79:BC79)</f>
        <v>0</v>
      </c>
      <c r="BE79" s="54" t="s">
        <v>27</v>
      </c>
    </row>
    <row r="80" spans="1:57" ht="18" customHeight="1">
      <c r="A80" s="7" t="s">
        <v>93</v>
      </c>
      <c r="B80" s="10" t="s">
        <v>94</v>
      </c>
      <c r="C80" s="21" t="s">
        <v>12</v>
      </c>
      <c r="D80" s="28"/>
      <c r="E80" s="50"/>
      <c r="F80" s="29"/>
      <c r="G80" s="29"/>
      <c r="H80" s="29"/>
      <c r="I80" s="29"/>
      <c r="J80" s="29"/>
      <c r="K80" s="76">
        <v>3</v>
      </c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7"/>
      <c r="X80" s="27"/>
      <c r="Y80" s="27"/>
      <c r="Z80" s="27"/>
      <c r="AA80" s="94">
        <v>4</v>
      </c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94">
        <v>2</v>
      </c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59">
        <f t="shared" si="9"/>
        <v>9</v>
      </c>
      <c r="BE80" s="54"/>
    </row>
    <row r="81" spans="1:57" ht="18" customHeight="1">
      <c r="A81" s="7" t="s">
        <v>103</v>
      </c>
      <c r="B81" s="10" t="s">
        <v>104</v>
      </c>
      <c r="C81" s="21" t="s">
        <v>9</v>
      </c>
      <c r="D81" s="28"/>
      <c r="E81" s="50"/>
      <c r="F81" s="29"/>
      <c r="G81" s="29"/>
      <c r="H81" s="29"/>
      <c r="I81" s="29"/>
      <c r="J81" s="29"/>
      <c r="K81" s="76"/>
      <c r="L81" s="29">
        <v>3</v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59">
        <f t="shared" si="9"/>
        <v>3</v>
      </c>
      <c r="BE81" s="54"/>
    </row>
    <row r="82" spans="1:57" ht="18" customHeight="1">
      <c r="A82" s="7" t="s">
        <v>106</v>
      </c>
      <c r="B82" s="10" t="s">
        <v>107</v>
      </c>
      <c r="C82" s="21" t="s">
        <v>9</v>
      </c>
      <c r="D82" s="28"/>
      <c r="E82" s="50"/>
      <c r="F82" s="29"/>
      <c r="G82" s="29"/>
      <c r="H82" s="29"/>
      <c r="I82" s="29"/>
      <c r="J82" s="29"/>
      <c r="K82" s="76"/>
      <c r="L82" s="29">
        <v>1</v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>
        <v>1</v>
      </c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59">
        <f t="shared" si="9"/>
        <v>2</v>
      </c>
      <c r="BE82" s="54"/>
    </row>
    <row r="83" spans="1:57" ht="18" customHeight="1">
      <c r="A83" s="7" t="s">
        <v>186</v>
      </c>
      <c r="B83" s="10" t="s">
        <v>187</v>
      </c>
      <c r="C83" s="71" t="s">
        <v>255</v>
      </c>
      <c r="D83" s="28">
        <v>1</v>
      </c>
      <c r="E83" s="50"/>
      <c r="F83" s="29"/>
      <c r="G83" s="29"/>
      <c r="H83" s="29"/>
      <c r="I83" s="29"/>
      <c r="J83" s="29"/>
      <c r="K83" s="76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7"/>
      <c r="X83" s="27"/>
      <c r="Y83" s="27"/>
      <c r="Z83" s="27"/>
      <c r="AA83" s="89">
        <v>3</v>
      </c>
      <c r="AB83" s="27"/>
      <c r="AC83" s="27"/>
      <c r="AD83" s="27"/>
      <c r="AE83" s="27"/>
      <c r="AF83" s="27" t="s">
        <v>232</v>
      </c>
      <c r="AG83" s="27">
        <v>3</v>
      </c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>
        <v>6</v>
      </c>
      <c r="AV83" s="27"/>
      <c r="AW83" s="27"/>
      <c r="AX83" s="27"/>
      <c r="AY83" s="27"/>
      <c r="AZ83" s="27"/>
      <c r="BA83" s="27"/>
      <c r="BB83" s="27"/>
      <c r="BC83" s="27"/>
      <c r="BD83" s="59">
        <f t="shared" si="9"/>
        <v>12</v>
      </c>
      <c r="BE83" s="54" t="s">
        <v>342</v>
      </c>
    </row>
    <row r="84" spans="1:57" ht="18" customHeight="1">
      <c r="A84" s="7" t="s">
        <v>227</v>
      </c>
      <c r="B84" s="10" t="s">
        <v>228</v>
      </c>
      <c r="C84" s="21" t="s">
        <v>15</v>
      </c>
      <c r="D84" s="28"/>
      <c r="E84" s="50"/>
      <c r="F84" s="29"/>
      <c r="G84" s="29"/>
      <c r="H84" s="29"/>
      <c r="I84" s="29"/>
      <c r="J84" s="29"/>
      <c r="K84" s="76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7"/>
      <c r="X84" s="27"/>
      <c r="Y84" s="27"/>
      <c r="Z84" s="27"/>
      <c r="AA84" s="89"/>
      <c r="AB84" s="27"/>
      <c r="AC84" s="27"/>
      <c r="AD84" s="27"/>
      <c r="AE84" s="27"/>
      <c r="AF84" s="99">
        <v>4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94">
        <v>3</v>
      </c>
      <c r="AR84" s="27"/>
      <c r="AS84" s="27"/>
      <c r="AT84" s="94">
        <v>2</v>
      </c>
      <c r="AU84" s="27"/>
      <c r="AV84" s="27"/>
      <c r="AW84" s="27"/>
      <c r="AX84" s="27"/>
      <c r="AY84" s="27"/>
      <c r="AZ84" s="27"/>
      <c r="BA84" s="27"/>
      <c r="BB84" s="27"/>
      <c r="BC84" s="27"/>
      <c r="BD84" s="59">
        <f t="shared" si="9"/>
        <v>9</v>
      </c>
      <c r="BE84" s="54"/>
    </row>
    <row r="85" spans="1:57" ht="18" customHeight="1">
      <c r="A85" s="7" t="s">
        <v>209</v>
      </c>
      <c r="B85" s="10" t="s">
        <v>11</v>
      </c>
      <c r="C85" s="21" t="s">
        <v>9</v>
      </c>
      <c r="D85" s="28"/>
      <c r="E85" s="50"/>
      <c r="F85" s="29"/>
      <c r="G85" s="29"/>
      <c r="H85" s="29"/>
      <c r="I85" s="29"/>
      <c r="J85" s="29"/>
      <c r="K85" s="76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7"/>
      <c r="X85" s="27"/>
      <c r="Y85" s="27"/>
      <c r="Z85" s="27"/>
      <c r="AA85" s="89"/>
      <c r="AB85" s="27"/>
      <c r="AC85" s="27">
        <v>2</v>
      </c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59">
        <f t="shared" si="9"/>
        <v>2</v>
      </c>
      <c r="BE85" s="54"/>
    </row>
    <row r="86" spans="1:57" ht="18" customHeight="1">
      <c r="A86" s="7" t="s">
        <v>144</v>
      </c>
      <c r="B86" s="10" t="s">
        <v>94</v>
      </c>
      <c r="C86" s="71" t="s">
        <v>52</v>
      </c>
      <c r="D86" s="74">
        <v>2</v>
      </c>
      <c r="E86" s="50"/>
      <c r="F86" s="29"/>
      <c r="G86" s="29"/>
      <c r="H86" s="29"/>
      <c r="I86" s="29"/>
      <c r="J86" s="29"/>
      <c r="K86" s="76"/>
      <c r="L86" s="29"/>
      <c r="M86" s="29"/>
      <c r="N86" s="29">
        <v>6</v>
      </c>
      <c r="O86" s="29"/>
      <c r="P86" s="29"/>
      <c r="Q86" s="29"/>
      <c r="R86" s="29"/>
      <c r="S86" s="29">
        <v>6</v>
      </c>
      <c r="T86" s="29"/>
      <c r="U86" s="29"/>
      <c r="V86" s="29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59">
        <f t="shared" si="9"/>
        <v>12</v>
      </c>
      <c r="BE86" s="54" t="s">
        <v>147</v>
      </c>
    </row>
    <row r="87" spans="1:57" ht="18" customHeight="1">
      <c r="A87" s="7" t="s">
        <v>358</v>
      </c>
      <c r="B87" s="10" t="s">
        <v>132</v>
      </c>
      <c r="C87" s="21" t="s">
        <v>12</v>
      </c>
      <c r="D87" s="28"/>
      <c r="E87" s="50"/>
      <c r="F87" s="29"/>
      <c r="G87" s="29"/>
      <c r="H87" s="29"/>
      <c r="I87" s="29"/>
      <c r="J87" s="29"/>
      <c r="K87" s="76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76">
        <v>3</v>
      </c>
      <c r="BA87" s="27"/>
      <c r="BB87" s="27"/>
      <c r="BC87" s="27"/>
      <c r="BD87" s="59">
        <f t="shared" si="9"/>
        <v>3</v>
      </c>
      <c r="BE87" s="54"/>
    </row>
    <row r="88" spans="1:57" ht="18" customHeight="1">
      <c r="A88" s="7" t="s">
        <v>174</v>
      </c>
      <c r="B88" s="10" t="s">
        <v>175</v>
      </c>
      <c r="C88" s="21" t="s">
        <v>12</v>
      </c>
      <c r="D88" s="28"/>
      <c r="E88" s="50"/>
      <c r="F88" s="29"/>
      <c r="G88" s="29"/>
      <c r="H88" s="29"/>
      <c r="I88" s="29"/>
      <c r="J88" s="29"/>
      <c r="K88" s="76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7"/>
      <c r="X88" s="30">
        <v>4</v>
      </c>
      <c r="Y88" s="27"/>
      <c r="Z88" s="30">
        <v>4</v>
      </c>
      <c r="AA88" s="27"/>
      <c r="AB88" s="30">
        <v>2</v>
      </c>
      <c r="AC88" s="27"/>
      <c r="AD88" s="99">
        <v>3</v>
      </c>
      <c r="AE88" s="27"/>
      <c r="AF88" s="27"/>
      <c r="AG88" s="27"/>
      <c r="AH88" s="27"/>
      <c r="AI88" s="27"/>
      <c r="AJ88" s="99">
        <v>3</v>
      </c>
      <c r="AK88" s="99"/>
      <c r="AL88" s="27"/>
      <c r="AM88" s="27"/>
      <c r="AN88" s="27"/>
      <c r="AO88" s="27"/>
      <c r="AP88" s="30">
        <v>2</v>
      </c>
      <c r="AQ88" s="30"/>
      <c r="AR88" s="30"/>
      <c r="AS88" s="27"/>
      <c r="AT88" s="27"/>
      <c r="AU88" s="27"/>
      <c r="AV88" s="27"/>
      <c r="AW88" s="27"/>
      <c r="AX88" s="27"/>
      <c r="AY88" s="104">
        <v>1</v>
      </c>
      <c r="AZ88" s="104"/>
      <c r="BA88" s="27"/>
      <c r="BB88" s="27"/>
      <c r="BC88" s="27"/>
      <c r="BD88" s="59">
        <f t="shared" si="9"/>
        <v>19</v>
      </c>
      <c r="BE88" s="54"/>
    </row>
    <row r="89" spans="1:57" ht="18" customHeight="1">
      <c r="A89" s="7" t="s">
        <v>164</v>
      </c>
      <c r="B89" s="10" t="s">
        <v>165</v>
      </c>
      <c r="C89" s="21" t="s">
        <v>9</v>
      </c>
      <c r="D89" s="28"/>
      <c r="E89" s="50"/>
      <c r="F89" s="29"/>
      <c r="G89" s="29"/>
      <c r="H89" s="29"/>
      <c r="I89" s="29"/>
      <c r="J89" s="29"/>
      <c r="K89" s="76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>
        <v>3</v>
      </c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59">
        <f t="shared" si="9"/>
        <v>3</v>
      </c>
      <c r="BE89" s="54"/>
    </row>
    <row r="90" spans="1:57" ht="18" customHeight="1">
      <c r="A90" s="25" t="s">
        <v>325</v>
      </c>
      <c r="B90" s="26" t="s">
        <v>33</v>
      </c>
      <c r="C90" s="21" t="s">
        <v>9</v>
      </c>
      <c r="D90" s="28"/>
      <c r="E90" s="50"/>
      <c r="F90" s="29"/>
      <c r="G90" s="29"/>
      <c r="H90" s="29"/>
      <c r="I90" s="29"/>
      <c r="J90" s="29"/>
      <c r="K90" s="76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>
        <v>2</v>
      </c>
      <c r="AX90" s="27"/>
      <c r="AY90" s="27"/>
      <c r="AZ90" s="27"/>
      <c r="BA90" s="27"/>
      <c r="BB90" s="27"/>
      <c r="BC90" s="27"/>
      <c r="BD90" s="59">
        <f t="shared" si="9"/>
        <v>2</v>
      </c>
      <c r="BE90" s="54"/>
    </row>
    <row r="91" spans="1:57" ht="18" customHeight="1">
      <c r="A91" s="7" t="s">
        <v>214</v>
      </c>
      <c r="B91" s="10" t="s">
        <v>215</v>
      </c>
      <c r="C91" s="21" t="s">
        <v>31</v>
      </c>
      <c r="D91" s="28"/>
      <c r="E91" s="50"/>
      <c r="F91" s="29"/>
      <c r="G91" s="29"/>
      <c r="H91" s="29"/>
      <c r="I91" s="29"/>
      <c r="J91" s="29"/>
      <c r="K91" s="76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7"/>
      <c r="X91" s="27"/>
      <c r="Y91" s="27"/>
      <c r="Z91" s="27"/>
      <c r="AA91" s="27"/>
      <c r="AB91" s="27"/>
      <c r="AC91" s="27"/>
      <c r="AD91" s="27">
        <v>3</v>
      </c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59">
        <f t="shared" si="9"/>
        <v>3</v>
      </c>
      <c r="BE91" s="54"/>
    </row>
    <row r="92" spans="1:57" ht="18" customHeight="1">
      <c r="A92" s="25" t="s">
        <v>210</v>
      </c>
      <c r="B92" s="26" t="s">
        <v>11</v>
      </c>
      <c r="C92" s="21" t="s">
        <v>9</v>
      </c>
      <c r="D92" s="28"/>
      <c r="E92" s="50"/>
      <c r="F92" s="29"/>
      <c r="G92" s="29"/>
      <c r="H92" s="29"/>
      <c r="I92" s="29"/>
      <c r="J92" s="29"/>
      <c r="K92" s="76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7"/>
      <c r="X92" s="27"/>
      <c r="Y92" s="27"/>
      <c r="Z92" s="27"/>
      <c r="AA92" s="27"/>
      <c r="AB92" s="27"/>
      <c r="AC92" s="27">
        <v>1</v>
      </c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59">
        <f t="shared" si="9"/>
        <v>1</v>
      </c>
      <c r="BE92" s="54"/>
    </row>
    <row r="93" spans="1:57" ht="18" customHeight="1">
      <c r="A93" s="25" t="s">
        <v>212</v>
      </c>
      <c r="B93" s="26" t="s">
        <v>11</v>
      </c>
      <c r="C93" s="21" t="s">
        <v>12</v>
      </c>
      <c r="D93" s="28"/>
      <c r="E93" s="50"/>
      <c r="F93" s="29"/>
      <c r="G93" s="29"/>
      <c r="H93" s="29"/>
      <c r="I93" s="29"/>
      <c r="J93" s="29"/>
      <c r="K93" s="76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7"/>
      <c r="X93" s="27"/>
      <c r="Y93" s="27"/>
      <c r="Z93" s="27"/>
      <c r="AA93" s="27"/>
      <c r="AB93" s="27"/>
      <c r="AC93" s="98">
        <v>1</v>
      </c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59">
        <f t="shared" si="9"/>
        <v>1</v>
      </c>
      <c r="BE93" s="54"/>
    </row>
    <row r="94" spans="1:57" ht="18" customHeight="1">
      <c r="A94" s="7" t="s">
        <v>86</v>
      </c>
      <c r="B94" s="10" t="s">
        <v>83</v>
      </c>
      <c r="C94" s="21" t="s">
        <v>12</v>
      </c>
      <c r="D94" s="28"/>
      <c r="E94" s="50"/>
      <c r="F94" s="29"/>
      <c r="G94" s="29"/>
      <c r="H94" s="29"/>
      <c r="I94" s="29"/>
      <c r="J94" s="76">
        <v>3</v>
      </c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7"/>
      <c r="X94" s="30">
        <v>3</v>
      </c>
      <c r="Y94" s="30">
        <v>3</v>
      </c>
      <c r="Z94" s="89">
        <v>1</v>
      </c>
      <c r="AA94" s="27"/>
      <c r="AB94" s="30">
        <v>3</v>
      </c>
      <c r="AC94" s="27"/>
      <c r="AD94" s="27"/>
      <c r="AE94" s="27"/>
      <c r="AF94" s="99">
        <v>3</v>
      </c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59">
        <f t="shared" si="9"/>
        <v>16</v>
      </c>
      <c r="BE94" s="54"/>
    </row>
    <row r="95" spans="1:57" ht="18" customHeight="1">
      <c r="A95" s="7" t="s">
        <v>195</v>
      </c>
      <c r="B95" s="10" t="s">
        <v>196</v>
      </c>
      <c r="C95" s="21" t="s">
        <v>12</v>
      </c>
      <c r="D95" s="28"/>
      <c r="E95" s="50"/>
      <c r="F95" s="29"/>
      <c r="G95" s="29"/>
      <c r="H95" s="29"/>
      <c r="I95" s="29"/>
      <c r="J95" s="76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7"/>
      <c r="X95" s="30"/>
      <c r="Y95" s="94">
        <v>4</v>
      </c>
      <c r="Z95" s="89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59">
        <f t="shared" si="9"/>
        <v>4</v>
      </c>
      <c r="BE95" s="54"/>
    </row>
    <row r="96" spans="1:57" ht="18" customHeight="1">
      <c r="A96" s="7" t="s">
        <v>231</v>
      </c>
      <c r="B96" s="10" t="s">
        <v>94</v>
      </c>
      <c r="C96" s="21" t="s">
        <v>9</v>
      </c>
      <c r="D96" s="28"/>
      <c r="E96" s="50"/>
      <c r="F96" s="29"/>
      <c r="G96" s="29"/>
      <c r="H96" s="29"/>
      <c r="I96" s="29"/>
      <c r="J96" s="76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7"/>
      <c r="X96" s="30"/>
      <c r="Y96" s="94"/>
      <c r="Z96" s="89"/>
      <c r="AA96" s="27"/>
      <c r="AB96" s="27"/>
      <c r="AC96" s="27"/>
      <c r="AD96" s="27"/>
      <c r="AE96" s="27"/>
      <c r="AF96" s="27"/>
      <c r="AG96" s="27">
        <v>2</v>
      </c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>
        <v>3</v>
      </c>
      <c r="AS96" s="27"/>
      <c r="AT96" s="27"/>
      <c r="AU96" s="27">
        <v>2</v>
      </c>
      <c r="AV96" s="27"/>
      <c r="AW96" s="27"/>
      <c r="AX96" s="27"/>
      <c r="AY96" s="27"/>
      <c r="AZ96" s="27"/>
      <c r="BA96" s="27"/>
      <c r="BB96" s="27"/>
      <c r="BC96" s="27"/>
      <c r="BD96" s="59">
        <f t="shared" si="9"/>
        <v>7</v>
      </c>
      <c r="BE96" s="54"/>
    </row>
    <row r="97" spans="1:57" ht="18" customHeight="1">
      <c r="A97" s="7" t="s">
        <v>166</v>
      </c>
      <c r="B97" s="10" t="s">
        <v>167</v>
      </c>
      <c r="C97" s="21" t="s">
        <v>31</v>
      </c>
      <c r="D97" s="28"/>
      <c r="E97" s="50"/>
      <c r="F97" s="29"/>
      <c r="G97" s="29"/>
      <c r="H97" s="29"/>
      <c r="I97" s="29"/>
      <c r="J97" s="76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>
        <v>2</v>
      </c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>
        <v>1</v>
      </c>
      <c r="AO97" s="27"/>
      <c r="AP97" s="27"/>
      <c r="AQ97" s="27"/>
      <c r="AR97" s="27"/>
      <c r="AS97" s="27"/>
      <c r="AT97" s="27"/>
      <c r="AU97" s="27"/>
      <c r="AV97" s="27"/>
      <c r="AW97" s="27"/>
      <c r="AX97" s="27">
        <v>1</v>
      </c>
      <c r="AY97" s="27"/>
      <c r="AZ97" s="27"/>
      <c r="BA97" s="27"/>
      <c r="BB97" s="27"/>
      <c r="BC97" s="27"/>
      <c r="BD97" s="59">
        <f t="shared" si="9"/>
        <v>4</v>
      </c>
      <c r="BE97" s="54"/>
    </row>
    <row r="98" spans="1:57" ht="18" customHeight="1">
      <c r="A98" s="7" t="s">
        <v>89</v>
      </c>
      <c r="B98" s="10" t="s">
        <v>90</v>
      </c>
      <c r="C98" s="21" t="s">
        <v>12</v>
      </c>
      <c r="D98" s="28"/>
      <c r="E98" s="50"/>
      <c r="F98" s="29"/>
      <c r="G98" s="29"/>
      <c r="H98" s="29"/>
      <c r="I98" s="29"/>
      <c r="J98" s="76">
        <v>1</v>
      </c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59">
        <f t="shared" si="9"/>
        <v>1</v>
      </c>
      <c r="BE98" s="54"/>
    </row>
    <row r="99" spans="1:57" ht="18" customHeight="1">
      <c r="A99" s="7" t="s">
        <v>76</v>
      </c>
      <c r="B99" s="10" t="s">
        <v>77</v>
      </c>
      <c r="C99" s="71" t="s">
        <v>52</v>
      </c>
      <c r="D99" s="28">
        <v>1</v>
      </c>
      <c r="E99" s="50"/>
      <c r="F99" s="29"/>
      <c r="G99" s="29"/>
      <c r="H99" s="29"/>
      <c r="I99" s="29"/>
      <c r="J99" s="29">
        <v>6</v>
      </c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59">
        <f t="shared" si="9"/>
        <v>6</v>
      </c>
      <c r="BE99" s="54" t="s">
        <v>78</v>
      </c>
    </row>
    <row r="100" spans="1:57" ht="18" customHeight="1">
      <c r="A100" s="25" t="s">
        <v>310</v>
      </c>
      <c r="B100" s="26" t="s">
        <v>33</v>
      </c>
      <c r="C100" s="21" t="s">
        <v>12</v>
      </c>
      <c r="D100" s="28">
        <v>1</v>
      </c>
      <c r="E100" s="50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105">
        <v>6</v>
      </c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59">
        <f t="shared" si="9"/>
        <v>6</v>
      </c>
      <c r="BE100" s="54"/>
    </row>
    <row r="101" spans="1:57" ht="18" customHeight="1">
      <c r="A101" s="7" t="s">
        <v>221</v>
      </c>
      <c r="B101" s="10" t="s">
        <v>30</v>
      </c>
      <c r="C101" s="21" t="s">
        <v>15</v>
      </c>
      <c r="D101" s="28"/>
      <c r="E101" s="50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7"/>
      <c r="X101" s="27"/>
      <c r="Y101" s="27"/>
      <c r="Z101" s="27"/>
      <c r="AA101" s="27"/>
      <c r="AB101" s="27"/>
      <c r="AC101" s="27"/>
      <c r="AD101" s="27"/>
      <c r="AE101" s="99">
        <v>3</v>
      </c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59">
        <f t="shared" si="9"/>
        <v>3</v>
      </c>
      <c r="BE101" s="54"/>
    </row>
    <row r="102" spans="1:57" ht="18" customHeight="1" thickBot="1">
      <c r="A102" s="25" t="s">
        <v>291</v>
      </c>
      <c r="B102" s="26" t="s">
        <v>8</v>
      </c>
      <c r="C102" s="21" t="s">
        <v>9</v>
      </c>
      <c r="D102" s="28"/>
      <c r="E102" s="50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7"/>
      <c r="X102" s="27"/>
      <c r="Y102" s="27"/>
      <c r="Z102" s="27"/>
      <c r="AA102" s="27"/>
      <c r="AB102" s="27"/>
      <c r="AC102" s="27"/>
      <c r="AD102" s="27"/>
      <c r="AE102" s="99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>
        <v>2</v>
      </c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59">
        <f t="shared" si="9"/>
        <v>2</v>
      </c>
      <c r="BE102" s="54"/>
    </row>
    <row r="103" spans="1:57" ht="18" customHeight="1" thickBot="1">
      <c r="A103" s="7" t="s">
        <v>62</v>
      </c>
      <c r="B103" s="10" t="s">
        <v>63</v>
      </c>
      <c r="C103" s="71" t="s">
        <v>52</v>
      </c>
      <c r="D103" s="28">
        <v>1</v>
      </c>
      <c r="E103" s="50"/>
      <c r="F103" s="29"/>
      <c r="G103" s="29"/>
      <c r="H103" s="29"/>
      <c r="I103" s="29">
        <v>6</v>
      </c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61">
        <f t="shared" si="9"/>
        <v>6</v>
      </c>
      <c r="BE103" s="54" t="s">
        <v>64</v>
      </c>
    </row>
    <row r="104" spans="1:57" ht="18" customHeight="1" thickBot="1">
      <c r="A104" s="7" t="s">
        <v>275</v>
      </c>
      <c r="B104" s="10" t="s">
        <v>252</v>
      </c>
      <c r="C104" s="21" t="s">
        <v>9</v>
      </c>
      <c r="D104" s="28"/>
      <c r="E104" s="50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>
        <v>1</v>
      </c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61">
        <f t="shared" si="9"/>
        <v>1</v>
      </c>
      <c r="BE104" s="54"/>
    </row>
    <row r="105" spans="1:57" ht="18" customHeight="1" thickBot="1">
      <c r="A105" s="25" t="s">
        <v>66</v>
      </c>
      <c r="B105" s="26" t="s">
        <v>33</v>
      </c>
      <c r="C105" s="21" t="s">
        <v>31</v>
      </c>
      <c r="D105" s="28"/>
      <c r="E105" s="50"/>
      <c r="F105" s="29"/>
      <c r="G105" s="29"/>
      <c r="H105" s="29"/>
      <c r="I105" s="29">
        <v>1</v>
      </c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61">
        <f t="shared" si="9"/>
        <v>1</v>
      </c>
      <c r="BE105" s="54"/>
    </row>
    <row r="106" spans="1:57" ht="18" customHeight="1" thickBot="1">
      <c r="A106" s="7" t="s">
        <v>197</v>
      </c>
      <c r="B106" s="10" t="s">
        <v>83</v>
      </c>
      <c r="C106" s="21" t="s">
        <v>12</v>
      </c>
      <c r="D106" s="28">
        <v>1</v>
      </c>
      <c r="E106" s="50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7"/>
      <c r="X106" s="27"/>
      <c r="Y106" s="94">
        <v>2</v>
      </c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99">
        <v>6</v>
      </c>
      <c r="AK106" s="99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99">
        <v>3</v>
      </c>
      <c r="AY106" s="27"/>
      <c r="AZ106" s="104">
        <v>2</v>
      </c>
      <c r="BA106" s="27"/>
      <c r="BB106" s="27"/>
      <c r="BC106" s="27"/>
      <c r="BD106" s="61">
        <f t="shared" si="9"/>
        <v>13</v>
      </c>
      <c r="BE106" s="54"/>
    </row>
    <row r="107" spans="1:57" ht="18" customHeight="1">
      <c r="A107" s="25" t="s">
        <v>230</v>
      </c>
      <c r="B107" s="26" t="s">
        <v>294</v>
      </c>
      <c r="C107" s="21" t="s">
        <v>31</v>
      </c>
      <c r="D107" s="28">
        <v>1</v>
      </c>
      <c r="E107" s="50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7"/>
      <c r="X107" s="27"/>
      <c r="Y107" s="27"/>
      <c r="Z107" s="27"/>
      <c r="AA107" s="27"/>
      <c r="AB107" s="27"/>
      <c r="AC107" s="27"/>
      <c r="AD107" s="27"/>
      <c r="AE107" s="27"/>
      <c r="AF107" s="99"/>
      <c r="AG107" s="27">
        <v>6</v>
      </c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59">
        <f t="shared" ref="BD107:BD108" si="10">SUM(E107:BC107)</f>
        <v>6</v>
      </c>
      <c r="BE107" s="57" t="s">
        <v>235</v>
      </c>
    </row>
    <row r="108" spans="1:57" s="2" customFormat="1" ht="18" customHeight="1">
      <c r="A108" s="7" t="s">
        <v>317</v>
      </c>
      <c r="B108" s="10" t="s">
        <v>107</v>
      </c>
      <c r="C108" s="21" t="s">
        <v>9</v>
      </c>
      <c r="D108" s="28"/>
      <c r="E108" s="50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7"/>
      <c r="X108" s="27"/>
      <c r="Y108" s="27"/>
      <c r="Z108" s="27"/>
      <c r="AA108" s="27"/>
      <c r="AB108" s="27"/>
      <c r="AC108" s="27"/>
      <c r="AD108" s="27"/>
      <c r="AE108" s="27"/>
      <c r="AF108" s="99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>
        <v>3</v>
      </c>
      <c r="AW108" s="27"/>
      <c r="AX108" s="27"/>
      <c r="AY108" s="27">
        <v>1</v>
      </c>
      <c r="AZ108" s="27"/>
      <c r="BA108" s="27"/>
      <c r="BB108" s="27"/>
      <c r="BC108" s="27"/>
      <c r="BD108" s="59">
        <f t="shared" si="10"/>
        <v>4</v>
      </c>
      <c r="BE108" s="54"/>
    </row>
    <row r="109" spans="1:57" ht="18" customHeight="1">
      <c r="A109" s="7" t="s">
        <v>127</v>
      </c>
      <c r="B109" s="10" t="s">
        <v>128</v>
      </c>
      <c r="C109" s="21" t="s">
        <v>9</v>
      </c>
      <c r="D109" s="28"/>
      <c r="E109" s="50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>
        <v>1</v>
      </c>
      <c r="R109" s="29"/>
      <c r="S109" s="29"/>
      <c r="T109" s="29"/>
      <c r="U109" s="29"/>
      <c r="V109" s="29"/>
      <c r="W109" s="27"/>
      <c r="X109" s="27"/>
      <c r="Y109" s="27"/>
      <c r="Z109" s="27"/>
      <c r="AA109" s="27"/>
      <c r="AB109" s="27"/>
      <c r="AC109" s="27"/>
      <c r="AD109" s="27">
        <v>1</v>
      </c>
      <c r="AE109" s="27"/>
      <c r="AF109" s="27"/>
      <c r="AG109" s="27"/>
      <c r="AH109" s="27"/>
      <c r="AI109" s="27"/>
      <c r="AJ109" s="27"/>
      <c r="AK109" s="27"/>
      <c r="AL109" s="27">
        <v>2</v>
      </c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59">
        <f t="shared" si="9"/>
        <v>4</v>
      </c>
      <c r="BE109" s="54"/>
    </row>
    <row r="110" spans="1:57" ht="18" customHeight="1">
      <c r="A110" s="25" t="s">
        <v>130</v>
      </c>
      <c r="B110" s="26" t="s">
        <v>33</v>
      </c>
      <c r="C110" s="21" t="s">
        <v>9</v>
      </c>
      <c r="D110" s="28"/>
      <c r="E110" s="50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>
        <v>1</v>
      </c>
      <c r="S110" s="29"/>
      <c r="T110" s="29"/>
      <c r="U110" s="29"/>
      <c r="V110" s="29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59">
        <f t="shared" si="9"/>
        <v>1</v>
      </c>
      <c r="BE110" s="54"/>
    </row>
    <row r="111" spans="1:57" ht="18" customHeight="1">
      <c r="A111" s="7" t="s">
        <v>117</v>
      </c>
      <c r="B111" s="10" t="s">
        <v>118</v>
      </c>
      <c r="C111" s="21" t="s">
        <v>9</v>
      </c>
      <c r="D111" s="28"/>
      <c r="E111" s="50"/>
      <c r="F111" s="29"/>
      <c r="G111" s="29"/>
      <c r="H111" s="29"/>
      <c r="I111" s="29"/>
      <c r="J111" s="29"/>
      <c r="K111" s="29"/>
      <c r="L111" s="29"/>
      <c r="M111" s="29"/>
      <c r="N111" s="29"/>
      <c r="O111" s="29">
        <v>3</v>
      </c>
      <c r="P111" s="29"/>
      <c r="Q111" s="29"/>
      <c r="R111" s="29"/>
      <c r="S111" s="29"/>
      <c r="T111" s="29"/>
      <c r="U111" s="29"/>
      <c r="V111" s="29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>
        <v>4</v>
      </c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59">
        <f t="shared" si="9"/>
        <v>7</v>
      </c>
      <c r="BE111" s="54"/>
    </row>
    <row r="112" spans="1:57" ht="18" customHeight="1">
      <c r="A112" s="25" t="s">
        <v>207</v>
      </c>
      <c r="B112" s="26" t="s">
        <v>208</v>
      </c>
      <c r="C112" s="21" t="s">
        <v>31</v>
      </c>
      <c r="D112" s="28"/>
      <c r="E112" s="50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7"/>
      <c r="X112" s="27"/>
      <c r="Y112" s="27"/>
      <c r="Z112" s="27"/>
      <c r="AA112" s="27"/>
      <c r="AB112" s="27"/>
      <c r="AC112" s="27">
        <v>3</v>
      </c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59">
        <f t="shared" si="9"/>
        <v>3</v>
      </c>
      <c r="BE112" s="54"/>
    </row>
    <row r="113" spans="1:57" ht="18" customHeight="1">
      <c r="A113" s="25" t="s">
        <v>302</v>
      </c>
      <c r="B113" s="26" t="s">
        <v>8</v>
      </c>
      <c r="C113" s="21" t="s">
        <v>12</v>
      </c>
      <c r="D113" s="28"/>
      <c r="E113" s="50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94">
        <v>1</v>
      </c>
      <c r="AV113" s="27"/>
      <c r="AW113" s="27"/>
      <c r="AX113" s="27"/>
      <c r="AY113" s="27"/>
      <c r="AZ113" s="27"/>
      <c r="BA113" s="27"/>
      <c r="BB113" s="27"/>
      <c r="BC113" s="27"/>
      <c r="BD113" s="59">
        <f t="shared" si="9"/>
        <v>1</v>
      </c>
      <c r="BE113" s="54"/>
    </row>
    <row r="114" spans="1:57" ht="18" customHeight="1">
      <c r="A114" s="7" t="s">
        <v>354</v>
      </c>
      <c r="B114" s="10" t="s">
        <v>355</v>
      </c>
      <c r="C114" s="21" t="s">
        <v>9</v>
      </c>
      <c r="D114" s="28"/>
      <c r="E114" s="50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94"/>
      <c r="AV114" s="27"/>
      <c r="AW114" s="27"/>
      <c r="AX114" s="27"/>
      <c r="AY114" s="27"/>
      <c r="AZ114" s="27">
        <v>2</v>
      </c>
      <c r="BA114" s="27"/>
      <c r="BB114" s="27"/>
      <c r="BC114" s="27"/>
      <c r="BD114" s="59">
        <f t="shared" si="9"/>
        <v>2</v>
      </c>
      <c r="BE114" s="54"/>
    </row>
    <row r="115" spans="1:57" ht="18" customHeight="1">
      <c r="A115" s="25" t="s">
        <v>293</v>
      </c>
      <c r="B115" s="26" t="s">
        <v>8</v>
      </c>
      <c r="C115" s="21" t="s">
        <v>12</v>
      </c>
      <c r="D115" s="28"/>
      <c r="E115" s="50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94">
        <v>3</v>
      </c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59">
        <f t="shared" si="9"/>
        <v>3</v>
      </c>
      <c r="BE115" s="54"/>
    </row>
    <row r="116" spans="1:57" ht="18" customHeight="1">
      <c r="A116" s="7" t="s">
        <v>319</v>
      </c>
      <c r="B116" s="10" t="s">
        <v>271</v>
      </c>
      <c r="C116" s="21" t="s">
        <v>9</v>
      </c>
      <c r="D116" s="28"/>
      <c r="E116" s="50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94"/>
      <c r="AS116" s="27"/>
      <c r="AT116" s="27"/>
      <c r="AU116" s="27"/>
      <c r="AV116" s="27">
        <v>1</v>
      </c>
      <c r="AW116" s="27"/>
      <c r="AX116" s="27"/>
      <c r="AY116" s="27"/>
      <c r="AZ116" s="27"/>
      <c r="BA116" s="27"/>
      <c r="BB116" s="27"/>
      <c r="BC116" s="27"/>
      <c r="BD116" s="59">
        <f t="shared" si="9"/>
        <v>1</v>
      </c>
      <c r="BE116" s="54"/>
    </row>
    <row r="117" spans="1:57" ht="18" customHeight="1">
      <c r="A117" s="7" t="s">
        <v>135</v>
      </c>
      <c r="B117" s="10" t="s">
        <v>40</v>
      </c>
      <c r="C117" s="71" t="s">
        <v>190</v>
      </c>
      <c r="D117" s="74">
        <v>3</v>
      </c>
      <c r="E117" s="50"/>
      <c r="F117" s="29"/>
      <c r="G117" s="29"/>
      <c r="H117" s="29"/>
      <c r="I117" s="29"/>
      <c r="J117" s="29"/>
      <c r="K117" s="29"/>
      <c r="L117" s="29"/>
      <c r="M117" s="29"/>
      <c r="N117" s="29"/>
      <c r="O117" s="37">
        <v>1</v>
      </c>
      <c r="P117" s="37">
        <v>3</v>
      </c>
      <c r="Q117" s="29"/>
      <c r="R117" s="29"/>
      <c r="S117" s="29"/>
      <c r="T117" s="29"/>
      <c r="U117" s="29"/>
      <c r="V117" s="29"/>
      <c r="W117" s="89">
        <v>6</v>
      </c>
      <c r="X117" s="27">
        <v>6</v>
      </c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>
        <v>6</v>
      </c>
      <c r="AQ117" s="27"/>
      <c r="AR117" s="27"/>
      <c r="AS117" s="27"/>
      <c r="AT117" s="27"/>
      <c r="AU117" s="27"/>
      <c r="AV117" s="27"/>
      <c r="AW117" s="27"/>
      <c r="AX117" s="27"/>
      <c r="AY117" s="27">
        <v>4</v>
      </c>
      <c r="AZ117" s="27"/>
      <c r="BA117" s="27"/>
      <c r="BB117" s="27"/>
      <c r="BC117" s="27"/>
      <c r="BD117" s="59">
        <f t="shared" si="9"/>
        <v>26</v>
      </c>
      <c r="BE117" s="54" t="s">
        <v>281</v>
      </c>
    </row>
    <row r="118" spans="1:57" ht="18" customHeight="1">
      <c r="A118" s="25" t="s">
        <v>102</v>
      </c>
      <c r="B118" s="26" t="s">
        <v>8</v>
      </c>
      <c r="C118" s="21" t="s">
        <v>31</v>
      </c>
      <c r="D118" s="28"/>
      <c r="E118" s="50"/>
      <c r="F118" s="29"/>
      <c r="G118" s="29"/>
      <c r="H118" s="29"/>
      <c r="I118" s="29"/>
      <c r="J118" s="29"/>
      <c r="K118" s="29"/>
      <c r="L118" s="29">
        <v>4</v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59">
        <f t="shared" si="9"/>
        <v>4</v>
      </c>
      <c r="BE118" s="54"/>
    </row>
    <row r="119" spans="1:57" ht="18" customHeight="1">
      <c r="A119" s="25" t="s">
        <v>316</v>
      </c>
      <c r="B119" s="26" t="s">
        <v>8</v>
      </c>
      <c r="C119" s="21" t="s">
        <v>9</v>
      </c>
      <c r="D119" s="28"/>
      <c r="E119" s="50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>
        <v>4</v>
      </c>
      <c r="AW119" s="27"/>
      <c r="AX119" s="27"/>
      <c r="AY119" s="27"/>
      <c r="AZ119" s="27"/>
      <c r="BA119" s="27"/>
      <c r="BB119" s="27"/>
      <c r="BC119" s="27"/>
      <c r="BD119" s="59">
        <f t="shared" si="9"/>
        <v>4</v>
      </c>
      <c r="BE119" s="54"/>
    </row>
    <row r="120" spans="1:57" ht="18" customHeight="1">
      <c r="A120" s="25" t="s">
        <v>326</v>
      </c>
      <c r="B120" s="26" t="s">
        <v>8</v>
      </c>
      <c r="C120" s="21" t="s">
        <v>12</v>
      </c>
      <c r="D120" s="28"/>
      <c r="E120" s="50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>
        <v>1</v>
      </c>
      <c r="AX120" s="27"/>
      <c r="AY120" s="27"/>
      <c r="AZ120" s="27"/>
      <c r="BA120" s="27"/>
      <c r="BB120" s="27"/>
      <c r="BC120" s="27"/>
      <c r="BD120" s="59">
        <f t="shared" si="9"/>
        <v>1</v>
      </c>
      <c r="BE120" s="54"/>
    </row>
    <row r="121" spans="1:57" ht="18" customHeight="1">
      <c r="A121" s="7" t="s">
        <v>136</v>
      </c>
      <c r="B121" s="10" t="s">
        <v>72</v>
      </c>
      <c r="C121" s="21" t="s">
        <v>12</v>
      </c>
      <c r="D121" s="28">
        <v>1</v>
      </c>
      <c r="E121" s="50"/>
      <c r="F121" s="29"/>
      <c r="G121" s="29"/>
      <c r="H121" s="29"/>
      <c r="I121" s="29"/>
      <c r="J121" s="29"/>
      <c r="K121" s="29"/>
      <c r="L121" s="29"/>
      <c r="M121" s="29"/>
      <c r="N121" s="29"/>
      <c r="O121" s="37">
        <v>4</v>
      </c>
      <c r="P121" s="37">
        <v>2</v>
      </c>
      <c r="Q121" s="37">
        <v>1</v>
      </c>
      <c r="R121" s="37">
        <v>2</v>
      </c>
      <c r="S121" s="29"/>
      <c r="T121" s="29"/>
      <c r="U121" s="29"/>
      <c r="V121" s="29"/>
      <c r="W121" s="27"/>
      <c r="X121" s="27"/>
      <c r="Y121" s="27"/>
      <c r="Z121" s="27"/>
      <c r="AA121" s="27"/>
      <c r="AB121" s="27"/>
      <c r="AC121" s="27"/>
      <c r="AD121" s="27"/>
      <c r="AE121" s="99">
        <v>6</v>
      </c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59">
        <f t="shared" si="9"/>
        <v>15</v>
      </c>
      <c r="BE121" s="54"/>
    </row>
    <row r="122" spans="1:57" ht="18" customHeight="1">
      <c r="A122" s="7" t="s">
        <v>328</v>
      </c>
      <c r="B122" s="10" t="s">
        <v>329</v>
      </c>
      <c r="C122" s="21" t="s">
        <v>9</v>
      </c>
      <c r="D122" s="28"/>
      <c r="E122" s="50"/>
      <c r="F122" s="29"/>
      <c r="G122" s="29"/>
      <c r="H122" s="29"/>
      <c r="I122" s="29"/>
      <c r="J122" s="29"/>
      <c r="K122" s="29"/>
      <c r="L122" s="29"/>
      <c r="M122" s="29"/>
      <c r="N122" s="29"/>
      <c r="O122" s="37"/>
      <c r="P122" s="37"/>
      <c r="Q122" s="37"/>
      <c r="R122" s="37"/>
      <c r="S122" s="29"/>
      <c r="T122" s="29"/>
      <c r="U122" s="29"/>
      <c r="V122" s="29"/>
      <c r="W122" s="27"/>
      <c r="X122" s="27"/>
      <c r="Y122" s="27"/>
      <c r="Z122" s="27"/>
      <c r="AA122" s="27"/>
      <c r="AB122" s="27"/>
      <c r="AC122" s="27"/>
      <c r="AD122" s="27"/>
      <c r="AE122" s="99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>
        <v>4</v>
      </c>
      <c r="AY122" s="27"/>
      <c r="AZ122" s="27"/>
      <c r="BA122" s="27"/>
      <c r="BB122" s="27"/>
      <c r="BC122" s="27"/>
      <c r="BD122" s="59">
        <f t="shared" si="9"/>
        <v>4</v>
      </c>
      <c r="BE122" s="54"/>
    </row>
    <row r="123" spans="1:57" ht="18" customHeight="1">
      <c r="A123" s="7" t="s">
        <v>240</v>
      </c>
      <c r="B123" s="10" t="s">
        <v>241</v>
      </c>
      <c r="C123" s="21" t="s">
        <v>12</v>
      </c>
      <c r="D123" s="28"/>
      <c r="E123" s="50"/>
      <c r="F123" s="29"/>
      <c r="G123" s="29"/>
      <c r="H123" s="29"/>
      <c r="I123" s="29"/>
      <c r="J123" s="29"/>
      <c r="K123" s="29"/>
      <c r="L123" s="29"/>
      <c r="M123" s="29"/>
      <c r="N123" s="29"/>
      <c r="O123" s="37"/>
      <c r="P123" s="37"/>
      <c r="Q123" s="37"/>
      <c r="R123" s="37"/>
      <c r="S123" s="29"/>
      <c r="T123" s="29"/>
      <c r="U123" s="29"/>
      <c r="V123" s="29"/>
      <c r="W123" s="27"/>
      <c r="X123" s="27"/>
      <c r="Y123" s="27"/>
      <c r="Z123" s="27"/>
      <c r="AA123" s="27"/>
      <c r="AB123" s="27"/>
      <c r="AC123" s="27"/>
      <c r="AD123" s="27"/>
      <c r="AE123" s="99"/>
      <c r="AF123" s="27"/>
      <c r="AG123" s="99">
        <v>3</v>
      </c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59">
        <f t="shared" si="9"/>
        <v>3</v>
      </c>
      <c r="BE123" s="54"/>
    </row>
    <row r="124" spans="1:57" ht="18" customHeight="1">
      <c r="A124" s="25" t="s">
        <v>242</v>
      </c>
      <c r="B124" s="26" t="s">
        <v>8</v>
      </c>
      <c r="C124" s="21" t="s">
        <v>15</v>
      </c>
      <c r="D124" s="28"/>
      <c r="E124" s="50"/>
      <c r="F124" s="29"/>
      <c r="G124" s="29"/>
      <c r="H124" s="29"/>
      <c r="I124" s="29"/>
      <c r="J124" s="29"/>
      <c r="K124" s="29"/>
      <c r="L124" s="29"/>
      <c r="M124" s="29"/>
      <c r="N124" s="29"/>
      <c r="O124" s="37"/>
      <c r="P124" s="37"/>
      <c r="Q124" s="37"/>
      <c r="R124" s="37"/>
      <c r="S124" s="29"/>
      <c r="T124" s="29"/>
      <c r="U124" s="29"/>
      <c r="V124" s="29"/>
      <c r="W124" s="27"/>
      <c r="X124" s="27"/>
      <c r="Y124" s="27"/>
      <c r="Z124" s="27"/>
      <c r="AA124" s="27"/>
      <c r="AB124" s="27"/>
      <c r="AC124" s="27"/>
      <c r="AD124" s="27"/>
      <c r="AE124" s="99"/>
      <c r="AF124" s="27"/>
      <c r="AG124" s="99">
        <v>2</v>
      </c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94">
        <v>2</v>
      </c>
      <c r="AV124" s="27"/>
      <c r="AW124" s="27"/>
      <c r="AX124" s="27"/>
      <c r="AY124" s="27"/>
      <c r="AZ124" s="27"/>
      <c r="BA124" s="27"/>
      <c r="BB124" s="27"/>
      <c r="BC124" s="27"/>
      <c r="BD124" s="59">
        <f t="shared" si="9"/>
        <v>4</v>
      </c>
      <c r="BE124" s="54"/>
    </row>
    <row r="125" spans="1:57" ht="18" customHeight="1">
      <c r="A125" s="7" t="s">
        <v>200</v>
      </c>
      <c r="B125" s="10" t="s">
        <v>165</v>
      </c>
      <c r="C125" s="21" t="s">
        <v>9</v>
      </c>
      <c r="D125" s="28"/>
      <c r="E125" s="50"/>
      <c r="F125" s="29"/>
      <c r="G125" s="29"/>
      <c r="H125" s="29"/>
      <c r="I125" s="29"/>
      <c r="J125" s="29"/>
      <c r="K125" s="29"/>
      <c r="L125" s="29"/>
      <c r="M125" s="29"/>
      <c r="N125" s="29"/>
      <c r="O125" s="37"/>
      <c r="P125" s="37"/>
      <c r="Q125" s="37"/>
      <c r="R125" s="37"/>
      <c r="S125" s="29"/>
      <c r="T125" s="29"/>
      <c r="U125" s="29"/>
      <c r="V125" s="29"/>
      <c r="W125" s="27"/>
      <c r="X125" s="27"/>
      <c r="Y125" s="27"/>
      <c r="Z125" s="27"/>
      <c r="AA125" s="27"/>
      <c r="AB125" s="27">
        <v>3</v>
      </c>
      <c r="AC125" s="27"/>
      <c r="AD125" s="27"/>
      <c r="AE125" s="27">
        <v>3</v>
      </c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59">
        <f t="shared" si="9"/>
        <v>6</v>
      </c>
      <c r="BE125" s="54"/>
    </row>
    <row r="126" spans="1:57" ht="18" customHeight="1">
      <c r="A126" s="7" t="s">
        <v>282</v>
      </c>
      <c r="B126" s="10" t="s">
        <v>40</v>
      </c>
      <c r="C126" s="21" t="s">
        <v>9</v>
      </c>
      <c r="D126" s="28"/>
      <c r="E126" s="50"/>
      <c r="F126" s="29"/>
      <c r="G126" s="29"/>
      <c r="H126" s="29"/>
      <c r="I126" s="29"/>
      <c r="J126" s="29"/>
      <c r="K126" s="29"/>
      <c r="L126" s="29"/>
      <c r="M126" s="29"/>
      <c r="N126" s="29"/>
      <c r="O126" s="37"/>
      <c r="P126" s="37"/>
      <c r="Q126" s="37"/>
      <c r="R126" s="37"/>
      <c r="S126" s="29"/>
      <c r="T126" s="29"/>
      <c r="U126" s="29"/>
      <c r="V126" s="29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>
        <v>2</v>
      </c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59">
        <f t="shared" si="9"/>
        <v>2</v>
      </c>
      <c r="BE126" s="54"/>
    </row>
    <row r="127" spans="1:57" ht="18" customHeight="1">
      <c r="A127" s="7" t="s">
        <v>35</v>
      </c>
      <c r="B127" s="10" t="s">
        <v>36</v>
      </c>
      <c r="C127" s="21" t="s">
        <v>31</v>
      </c>
      <c r="D127" s="28"/>
      <c r="E127" s="50"/>
      <c r="F127" s="29">
        <v>2</v>
      </c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59">
        <f t="shared" ref="BD127:BD160" si="11">SUM(E127:BC127)</f>
        <v>2</v>
      </c>
      <c r="BE127" s="54"/>
    </row>
    <row r="128" spans="1:57" ht="18" customHeight="1">
      <c r="A128" s="25" t="s">
        <v>59</v>
      </c>
      <c r="B128" s="26" t="s">
        <v>11</v>
      </c>
      <c r="C128" s="21" t="s">
        <v>15</v>
      </c>
      <c r="D128" s="28">
        <v>1</v>
      </c>
      <c r="E128" s="50"/>
      <c r="F128" s="29"/>
      <c r="G128" s="29"/>
      <c r="H128" s="37">
        <v>2</v>
      </c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7"/>
      <c r="X128" s="27"/>
      <c r="Y128" s="27"/>
      <c r="Z128" s="27"/>
      <c r="AA128" s="89">
        <v>6</v>
      </c>
      <c r="AB128" s="27"/>
      <c r="AC128" s="98">
        <v>4</v>
      </c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59">
        <f t="shared" si="11"/>
        <v>12</v>
      </c>
      <c r="BE128" s="54"/>
    </row>
    <row r="129" spans="1:57" s="2" customFormat="1" ht="18" customHeight="1">
      <c r="A129" s="7" t="s">
        <v>163</v>
      </c>
      <c r="B129" s="10" t="s">
        <v>40</v>
      </c>
      <c r="C129" s="71" t="s">
        <v>60</v>
      </c>
      <c r="D129" s="74">
        <v>2</v>
      </c>
      <c r="E129" s="50"/>
      <c r="F129" s="29"/>
      <c r="G129" s="29"/>
      <c r="H129" s="37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35">
        <v>4</v>
      </c>
      <c r="W129" s="89">
        <v>1</v>
      </c>
      <c r="X129" s="27"/>
      <c r="Y129" s="89">
        <v>6</v>
      </c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89">
        <v>6</v>
      </c>
      <c r="AQ129" s="89"/>
      <c r="AR129" s="89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59">
        <f t="shared" si="11"/>
        <v>17</v>
      </c>
      <c r="BE129" s="54" t="s">
        <v>283</v>
      </c>
    </row>
    <row r="130" spans="1:57" ht="18" customHeight="1">
      <c r="A130" s="7" t="s">
        <v>134</v>
      </c>
      <c r="B130" s="10" t="s">
        <v>83</v>
      </c>
      <c r="C130" s="21" t="s">
        <v>12</v>
      </c>
      <c r="D130" s="28"/>
      <c r="E130" s="50"/>
      <c r="F130" s="29"/>
      <c r="G130" s="29"/>
      <c r="H130" s="37"/>
      <c r="I130" s="29"/>
      <c r="J130" s="29"/>
      <c r="K130" s="29"/>
      <c r="L130" s="29"/>
      <c r="M130" s="29"/>
      <c r="N130" s="29"/>
      <c r="O130" s="37">
        <v>2</v>
      </c>
      <c r="P130" s="37">
        <v>1</v>
      </c>
      <c r="Q130" s="29"/>
      <c r="R130" s="83">
        <v>1</v>
      </c>
      <c r="S130" s="29"/>
      <c r="T130" s="29"/>
      <c r="U130" s="29"/>
      <c r="V130" s="29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7">
        <v>3</v>
      </c>
      <c r="AQ130" s="104"/>
      <c r="AR130" s="104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59">
        <f t="shared" si="11"/>
        <v>7</v>
      </c>
      <c r="BE130" s="54"/>
    </row>
    <row r="131" spans="1:57" ht="18" customHeight="1">
      <c r="A131" s="7" t="s">
        <v>206</v>
      </c>
      <c r="B131" s="10" t="s">
        <v>132</v>
      </c>
      <c r="C131" s="21" t="s">
        <v>31</v>
      </c>
      <c r="D131" s="28"/>
      <c r="E131" s="50"/>
      <c r="F131" s="29"/>
      <c r="G131" s="29"/>
      <c r="H131" s="37"/>
      <c r="I131" s="29"/>
      <c r="J131" s="29"/>
      <c r="K131" s="29"/>
      <c r="L131" s="29"/>
      <c r="M131" s="29"/>
      <c r="N131" s="29"/>
      <c r="O131" s="37"/>
      <c r="P131" s="37"/>
      <c r="Q131" s="29"/>
      <c r="R131" s="83"/>
      <c r="S131" s="29"/>
      <c r="T131" s="29"/>
      <c r="U131" s="29"/>
      <c r="V131" s="29"/>
      <c r="W131" s="27"/>
      <c r="X131" s="27"/>
      <c r="Y131" s="27"/>
      <c r="Z131" s="27"/>
      <c r="AA131" s="27"/>
      <c r="AB131" s="27"/>
      <c r="AC131" s="27">
        <v>4</v>
      </c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59">
        <f t="shared" si="11"/>
        <v>4</v>
      </c>
      <c r="BE131" s="54"/>
    </row>
    <row r="132" spans="1:57" ht="18" customHeight="1">
      <c r="A132" s="25" t="s">
        <v>352</v>
      </c>
      <c r="B132" s="26" t="s">
        <v>11</v>
      </c>
      <c r="C132" s="21" t="s">
        <v>9</v>
      </c>
      <c r="D132" s="28"/>
      <c r="E132" s="50"/>
      <c r="F132" s="29"/>
      <c r="G132" s="29"/>
      <c r="H132" s="37"/>
      <c r="I132" s="29"/>
      <c r="J132" s="29"/>
      <c r="K132" s="29"/>
      <c r="L132" s="29"/>
      <c r="M132" s="29"/>
      <c r="N132" s="29"/>
      <c r="O132" s="37"/>
      <c r="P132" s="37"/>
      <c r="Q132" s="29"/>
      <c r="R132" s="83"/>
      <c r="S132" s="29"/>
      <c r="T132" s="29"/>
      <c r="U132" s="29"/>
      <c r="V132" s="29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>
        <v>4</v>
      </c>
      <c r="BA132" s="27"/>
      <c r="BB132" s="27"/>
      <c r="BC132" s="27"/>
      <c r="BD132" s="59">
        <f t="shared" si="11"/>
        <v>4</v>
      </c>
      <c r="BE132" s="54"/>
    </row>
    <row r="133" spans="1:57" ht="18" customHeight="1">
      <c r="A133" s="7" t="s">
        <v>37</v>
      </c>
      <c r="B133" s="10" t="s">
        <v>38</v>
      </c>
      <c r="C133" s="71" t="s">
        <v>60</v>
      </c>
      <c r="D133" s="28">
        <v>1</v>
      </c>
      <c r="E133" s="50"/>
      <c r="F133" s="29">
        <v>1</v>
      </c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89">
        <v>4</v>
      </c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99">
        <v>6</v>
      </c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59">
        <f t="shared" si="11"/>
        <v>11</v>
      </c>
      <c r="BE133" s="54" t="s">
        <v>248</v>
      </c>
    </row>
    <row r="134" spans="1:57" ht="18" customHeight="1">
      <c r="A134" s="25" t="s">
        <v>300</v>
      </c>
      <c r="B134" s="26" t="s">
        <v>11</v>
      </c>
      <c r="C134" s="21" t="s">
        <v>9</v>
      </c>
      <c r="D134" s="28"/>
      <c r="E134" s="50"/>
      <c r="F134" s="29"/>
      <c r="G134" s="29"/>
      <c r="H134" s="29"/>
      <c r="I134" s="45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89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99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>
        <v>3</v>
      </c>
      <c r="AV134" s="27"/>
      <c r="AW134" s="27"/>
      <c r="AX134" s="27"/>
      <c r="AY134" s="27"/>
      <c r="AZ134" s="27"/>
      <c r="BA134" s="27"/>
      <c r="BB134" s="27"/>
      <c r="BC134" s="27"/>
      <c r="BD134" s="59">
        <f t="shared" si="11"/>
        <v>3</v>
      </c>
      <c r="BE134" s="54"/>
    </row>
    <row r="135" spans="1:57" ht="18" customHeight="1">
      <c r="A135" s="25" t="s">
        <v>324</v>
      </c>
      <c r="B135" s="26" t="s">
        <v>8</v>
      </c>
      <c r="C135" s="21" t="s">
        <v>9</v>
      </c>
      <c r="D135" s="28"/>
      <c r="E135" s="50"/>
      <c r="F135" s="29"/>
      <c r="G135" s="29"/>
      <c r="H135" s="29"/>
      <c r="I135" s="45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89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99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>
        <v>3</v>
      </c>
      <c r="AX135" s="27"/>
      <c r="AY135" s="27">
        <v>2</v>
      </c>
      <c r="AZ135" s="27"/>
      <c r="BA135" s="27"/>
      <c r="BB135" s="27"/>
      <c r="BC135" s="27"/>
      <c r="BD135" s="59">
        <f t="shared" si="11"/>
        <v>5</v>
      </c>
      <c r="BE135" s="54"/>
    </row>
    <row r="136" spans="1:57" ht="18" customHeight="1">
      <c r="A136" s="25" t="s">
        <v>100</v>
      </c>
      <c r="B136" s="26" t="s">
        <v>11</v>
      </c>
      <c r="C136" s="21" t="s">
        <v>31</v>
      </c>
      <c r="D136" s="28"/>
      <c r="E136" s="50"/>
      <c r="F136" s="29"/>
      <c r="G136" s="29"/>
      <c r="H136" s="29"/>
      <c r="I136" s="45"/>
      <c r="J136" s="29"/>
      <c r="K136" s="29">
        <v>1</v>
      </c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59">
        <f t="shared" si="11"/>
        <v>1</v>
      </c>
      <c r="BE136" s="54"/>
    </row>
    <row r="137" spans="1:57" ht="18" customHeight="1">
      <c r="A137" s="7" t="s">
        <v>129</v>
      </c>
      <c r="B137" s="10" t="s">
        <v>83</v>
      </c>
      <c r="C137" s="71" t="s">
        <v>255</v>
      </c>
      <c r="D137" s="74">
        <v>2</v>
      </c>
      <c r="E137" s="50"/>
      <c r="F137" s="29"/>
      <c r="G137" s="29"/>
      <c r="H137" s="29"/>
      <c r="I137" s="45"/>
      <c r="J137" s="29"/>
      <c r="K137" s="29"/>
      <c r="L137" s="29"/>
      <c r="M137" s="29"/>
      <c r="N137" s="29"/>
      <c r="O137" s="29"/>
      <c r="P137" s="29"/>
      <c r="Q137" s="29"/>
      <c r="R137" s="29">
        <v>2</v>
      </c>
      <c r="S137" s="29"/>
      <c r="T137" s="29"/>
      <c r="U137" s="29"/>
      <c r="V137" s="29">
        <v>1</v>
      </c>
      <c r="W137" s="27">
        <v>3</v>
      </c>
      <c r="X137" s="27"/>
      <c r="Y137" s="27"/>
      <c r="Z137" s="27"/>
      <c r="AA137" s="27"/>
      <c r="AB137" s="27">
        <v>6</v>
      </c>
      <c r="AC137" s="27"/>
      <c r="AD137" s="27"/>
      <c r="AE137" s="27">
        <v>1</v>
      </c>
      <c r="AF137" s="27"/>
      <c r="AG137" s="27"/>
      <c r="AH137" s="27"/>
      <c r="AI137" s="27"/>
      <c r="AJ137" s="27"/>
      <c r="AK137" s="27"/>
      <c r="AL137" s="27">
        <v>6</v>
      </c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59">
        <f t="shared" si="11"/>
        <v>19</v>
      </c>
      <c r="BE137" s="54" t="s">
        <v>260</v>
      </c>
    </row>
    <row r="138" spans="1:57" ht="18" customHeight="1">
      <c r="A138" s="7" t="s">
        <v>138</v>
      </c>
      <c r="B138" s="10" t="s">
        <v>83</v>
      </c>
      <c r="C138" s="21" t="s">
        <v>12</v>
      </c>
      <c r="D138" s="28">
        <v>1</v>
      </c>
      <c r="E138" s="50"/>
      <c r="F138" s="29"/>
      <c r="G138" s="29"/>
      <c r="H138" s="29"/>
      <c r="I138" s="45"/>
      <c r="J138" s="29"/>
      <c r="K138" s="29"/>
      <c r="L138" s="29"/>
      <c r="M138" s="29"/>
      <c r="N138" s="29"/>
      <c r="O138" s="29"/>
      <c r="P138" s="29"/>
      <c r="Q138" s="37">
        <v>2</v>
      </c>
      <c r="R138" s="29"/>
      <c r="S138" s="29"/>
      <c r="T138" s="29"/>
      <c r="U138" s="29"/>
      <c r="V138" s="35">
        <v>6</v>
      </c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>
        <v>1</v>
      </c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59">
        <f t="shared" si="11"/>
        <v>9</v>
      </c>
      <c r="BE138" s="54"/>
    </row>
    <row r="139" spans="1:57" ht="18" customHeight="1">
      <c r="A139" s="7" t="s">
        <v>188</v>
      </c>
      <c r="B139" s="10" t="s">
        <v>96</v>
      </c>
      <c r="C139" s="21" t="s">
        <v>31</v>
      </c>
      <c r="D139" s="28"/>
      <c r="E139" s="50"/>
      <c r="F139" s="29"/>
      <c r="G139" s="29"/>
      <c r="H139" s="29"/>
      <c r="I139" s="45"/>
      <c r="J139" s="29"/>
      <c r="K139" s="29"/>
      <c r="L139" s="29"/>
      <c r="M139" s="29"/>
      <c r="N139" s="29"/>
      <c r="O139" s="29"/>
      <c r="P139" s="29"/>
      <c r="Q139" s="37"/>
      <c r="R139" s="29"/>
      <c r="S139" s="29"/>
      <c r="T139" s="29"/>
      <c r="U139" s="29"/>
      <c r="V139" s="35"/>
      <c r="W139" s="27"/>
      <c r="X139" s="27"/>
      <c r="Y139" s="27"/>
      <c r="Z139" s="27"/>
      <c r="AA139" s="89">
        <v>2</v>
      </c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>
        <v>4</v>
      </c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59">
        <f t="shared" si="11"/>
        <v>6</v>
      </c>
      <c r="BE139" s="54"/>
    </row>
    <row r="140" spans="1:57" ht="18" customHeight="1">
      <c r="A140" s="7" t="s">
        <v>71</v>
      </c>
      <c r="B140" s="10" t="s">
        <v>72</v>
      </c>
      <c r="C140" s="21" t="s">
        <v>15</v>
      </c>
      <c r="D140" s="28"/>
      <c r="E140" s="50"/>
      <c r="F140" s="29"/>
      <c r="G140" s="29"/>
      <c r="H140" s="29"/>
      <c r="I140" s="67">
        <v>1</v>
      </c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94">
        <v>1</v>
      </c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59">
        <f t="shared" si="11"/>
        <v>2</v>
      </c>
      <c r="BE140" s="54"/>
    </row>
    <row r="141" spans="1:57" ht="18" customHeight="1">
      <c r="A141" s="7" t="s">
        <v>85</v>
      </c>
      <c r="B141" s="10" t="s">
        <v>47</v>
      </c>
      <c r="C141" s="71" t="s">
        <v>108</v>
      </c>
      <c r="D141" s="28">
        <v>1</v>
      </c>
      <c r="E141" s="50"/>
      <c r="F141" s="29"/>
      <c r="G141" s="29"/>
      <c r="H141" s="29"/>
      <c r="I141" s="67"/>
      <c r="J141" s="35">
        <v>6</v>
      </c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59">
        <f t="shared" si="11"/>
        <v>6</v>
      </c>
      <c r="BE141" s="54" t="s">
        <v>109</v>
      </c>
    </row>
    <row r="142" spans="1:57" ht="18" customHeight="1">
      <c r="A142" s="7" t="s">
        <v>110</v>
      </c>
      <c r="B142" s="10" t="s">
        <v>111</v>
      </c>
      <c r="C142" s="21" t="s">
        <v>12</v>
      </c>
      <c r="D142" s="28">
        <v>1</v>
      </c>
      <c r="E142" s="50"/>
      <c r="F142" s="29"/>
      <c r="G142" s="29"/>
      <c r="H142" s="29"/>
      <c r="I142" s="67"/>
      <c r="J142" s="35"/>
      <c r="K142" s="29"/>
      <c r="L142" s="29"/>
      <c r="M142" s="36">
        <v>6</v>
      </c>
      <c r="N142" s="36"/>
      <c r="O142" s="29"/>
      <c r="P142" s="29"/>
      <c r="Q142" s="29"/>
      <c r="R142" s="29"/>
      <c r="S142" s="29"/>
      <c r="T142" s="29"/>
      <c r="U142" s="29"/>
      <c r="V142" s="29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59">
        <f t="shared" si="11"/>
        <v>6</v>
      </c>
      <c r="BE142" s="54"/>
    </row>
    <row r="143" spans="1:57" ht="18" customHeight="1">
      <c r="A143" s="7" t="s">
        <v>349</v>
      </c>
      <c r="B143" s="10" t="s">
        <v>350</v>
      </c>
      <c r="C143" s="21" t="s">
        <v>15</v>
      </c>
      <c r="D143" s="28"/>
      <c r="E143" s="50"/>
      <c r="F143" s="29"/>
      <c r="G143" s="29"/>
      <c r="H143" s="29"/>
      <c r="I143" s="67"/>
      <c r="J143" s="35"/>
      <c r="K143" s="29"/>
      <c r="L143" s="29"/>
      <c r="M143" s="36"/>
      <c r="N143" s="36"/>
      <c r="O143" s="29"/>
      <c r="P143" s="29"/>
      <c r="Q143" s="29"/>
      <c r="R143" s="29"/>
      <c r="S143" s="29"/>
      <c r="T143" s="29"/>
      <c r="U143" s="29"/>
      <c r="V143" s="29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67">
        <v>1</v>
      </c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59">
        <f t="shared" si="11"/>
        <v>1</v>
      </c>
      <c r="BE143" s="54"/>
    </row>
    <row r="144" spans="1:57" ht="18" customHeight="1">
      <c r="A144" s="7" t="s">
        <v>306</v>
      </c>
      <c r="B144" s="10" t="s">
        <v>128</v>
      </c>
      <c r="C144" s="21" t="s">
        <v>9</v>
      </c>
      <c r="D144" s="28"/>
      <c r="E144" s="50"/>
      <c r="F144" s="29"/>
      <c r="G144" s="29"/>
      <c r="H144" s="29"/>
      <c r="I144" s="67"/>
      <c r="J144" s="35"/>
      <c r="K144" s="29"/>
      <c r="L144" s="29"/>
      <c r="M144" s="36"/>
      <c r="N144" s="36"/>
      <c r="O144" s="29"/>
      <c r="P144" s="29"/>
      <c r="Q144" s="29"/>
      <c r="R144" s="29"/>
      <c r="S144" s="29"/>
      <c r="T144" s="29"/>
      <c r="U144" s="29"/>
      <c r="V144" s="29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>
        <v>3</v>
      </c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59">
        <f t="shared" si="11"/>
        <v>3</v>
      </c>
      <c r="BE144" s="54"/>
    </row>
    <row r="145" spans="1:57" ht="18" customHeight="1">
      <c r="A145" s="7" t="s">
        <v>332</v>
      </c>
      <c r="B145" s="10" t="s">
        <v>329</v>
      </c>
      <c r="C145" s="21" t="s">
        <v>9</v>
      </c>
      <c r="D145" s="28"/>
      <c r="E145" s="50"/>
      <c r="F145" s="29"/>
      <c r="G145" s="29"/>
      <c r="H145" s="29"/>
      <c r="I145" s="67"/>
      <c r="J145" s="35"/>
      <c r="K145" s="29"/>
      <c r="L145" s="29"/>
      <c r="M145" s="36"/>
      <c r="N145" s="36"/>
      <c r="O145" s="29"/>
      <c r="P145" s="29"/>
      <c r="Q145" s="29"/>
      <c r="R145" s="29"/>
      <c r="S145" s="29"/>
      <c r="T145" s="29"/>
      <c r="U145" s="29"/>
      <c r="V145" s="29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>
        <v>2</v>
      </c>
      <c r="AY145" s="27"/>
      <c r="AZ145" s="27"/>
      <c r="BA145" s="27"/>
      <c r="BB145" s="27"/>
      <c r="BC145" s="27"/>
      <c r="BD145" s="59">
        <f t="shared" si="11"/>
        <v>2</v>
      </c>
      <c r="BE145" s="54"/>
    </row>
    <row r="146" spans="1:57" ht="18" customHeight="1">
      <c r="A146" s="25" t="s">
        <v>34</v>
      </c>
      <c r="B146" s="26" t="s">
        <v>33</v>
      </c>
      <c r="C146" s="71" t="s">
        <v>151</v>
      </c>
      <c r="D146" s="74">
        <v>3</v>
      </c>
      <c r="E146" s="50"/>
      <c r="F146" s="29">
        <v>3</v>
      </c>
      <c r="G146" s="29"/>
      <c r="H146" s="29"/>
      <c r="I146" s="29">
        <v>4</v>
      </c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>
        <v>6</v>
      </c>
      <c r="W146" s="27"/>
      <c r="X146" s="27">
        <v>1</v>
      </c>
      <c r="Y146" s="27"/>
      <c r="Z146" s="27"/>
      <c r="AA146" s="27"/>
      <c r="AB146" s="27"/>
      <c r="AC146" s="27"/>
      <c r="AD146" s="27"/>
      <c r="AE146" s="27">
        <v>6</v>
      </c>
      <c r="AF146" s="27">
        <v>6</v>
      </c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59">
        <f t="shared" si="11"/>
        <v>26</v>
      </c>
      <c r="BE146" s="57" t="s">
        <v>236</v>
      </c>
    </row>
    <row r="147" spans="1:57" ht="18" customHeight="1">
      <c r="A147" s="7" t="s">
        <v>341</v>
      </c>
      <c r="B147" s="10" t="s">
        <v>104</v>
      </c>
      <c r="C147" s="21" t="s">
        <v>12</v>
      </c>
      <c r="D147" s="28"/>
      <c r="E147" s="50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104">
        <v>2</v>
      </c>
      <c r="AZ147" s="104"/>
      <c r="BA147" s="27"/>
      <c r="BB147" s="27"/>
      <c r="BC147" s="27"/>
      <c r="BD147" s="59">
        <f t="shared" si="11"/>
        <v>2</v>
      </c>
      <c r="BE147" s="57"/>
    </row>
    <row r="148" spans="1:57" ht="18" customHeight="1">
      <c r="A148" s="7" t="s">
        <v>201</v>
      </c>
      <c r="B148" s="10" t="s">
        <v>120</v>
      </c>
      <c r="C148" s="21" t="s">
        <v>9</v>
      </c>
      <c r="D148" s="28"/>
      <c r="E148" s="50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7"/>
      <c r="X148" s="27"/>
      <c r="Y148" s="27"/>
      <c r="Z148" s="27"/>
      <c r="AA148" s="27"/>
      <c r="AB148" s="27">
        <v>1</v>
      </c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59">
        <f t="shared" si="11"/>
        <v>1</v>
      </c>
      <c r="BE148" s="57"/>
    </row>
    <row r="149" spans="1:57" ht="18" customHeight="1">
      <c r="A149" s="7" t="s">
        <v>322</v>
      </c>
      <c r="B149" s="10" t="s">
        <v>323</v>
      </c>
      <c r="C149" s="21" t="s">
        <v>31</v>
      </c>
      <c r="D149" s="28"/>
      <c r="E149" s="50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>
        <v>4</v>
      </c>
      <c r="AX149" s="27"/>
      <c r="AY149" s="27">
        <v>3</v>
      </c>
      <c r="AZ149" s="27"/>
      <c r="BA149" s="27"/>
      <c r="BB149" s="27"/>
      <c r="BC149" s="27"/>
      <c r="BD149" s="59">
        <f t="shared" si="11"/>
        <v>7</v>
      </c>
      <c r="BE149" s="57"/>
    </row>
    <row r="150" spans="1:57" ht="18" customHeight="1">
      <c r="A150" s="7" t="s">
        <v>133</v>
      </c>
      <c r="B150" s="10" t="s">
        <v>40</v>
      </c>
      <c r="C150" s="21" t="s">
        <v>12</v>
      </c>
      <c r="D150" s="28"/>
      <c r="E150" s="50"/>
      <c r="F150" s="29"/>
      <c r="G150" s="29"/>
      <c r="H150" s="29"/>
      <c r="I150" s="29"/>
      <c r="J150" s="29"/>
      <c r="K150" s="29"/>
      <c r="L150" s="29"/>
      <c r="M150" s="29"/>
      <c r="N150" s="29"/>
      <c r="O150" s="37">
        <v>3</v>
      </c>
      <c r="P150" s="37">
        <v>4</v>
      </c>
      <c r="Q150" s="29"/>
      <c r="R150" s="37">
        <v>4</v>
      </c>
      <c r="S150" s="29"/>
      <c r="T150" s="29"/>
      <c r="U150" s="29"/>
      <c r="V150" s="29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59">
        <f t="shared" si="11"/>
        <v>11</v>
      </c>
      <c r="BE150" s="54"/>
    </row>
    <row r="151" spans="1:57" ht="18" customHeight="1">
      <c r="A151" s="7" t="s">
        <v>284</v>
      </c>
      <c r="B151" s="10" t="s">
        <v>83</v>
      </c>
      <c r="C151" s="21" t="s">
        <v>12</v>
      </c>
      <c r="D151" s="28"/>
      <c r="E151" s="50"/>
      <c r="F151" s="29"/>
      <c r="G151" s="29"/>
      <c r="H151" s="29"/>
      <c r="I151" s="29"/>
      <c r="J151" s="29"/>
      <c r="K151" s="29"/>
      <c r="L151" s="29"/>
      <c r="M151" s="29"/>
      <c r="N151" s="29"/>
      <c r="O151" s="37"/>
      <c r="P151" s="37"/>
      <c r="Q151" s="29"/>
      <c r="R151" s="37"/>
      <c r="S151" s="29"/>
      <c r="T151" s="29"/>
      <c r="U151" s="29"/>
      <c r="V151" s="29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37">
        <v>4</v>
      </c>
      <c r="AQ151" s="104"/>
      <c r="AR151" s="104"/>
      <c r="AS151" s="27"/>
      <c r="AT151" s="27"/>
      <c r="AU151" s="27"/>
      <c r="AV151" s="104">
        <v>3</v>
      </c>
      <c r="AW151" s="27"/>
      <c r="AX151" s="27"/>
      <c r="AY151" s="27"/>
      <c r="AZ151" s="27"/>
      <c r="BA151" s="27"/>
      <c r="BB151" s="27"/>
      <c r="BC151" s="27"/>
      <c r="BD151" s="59">
        <f t="shared" si="11"/>
        <v>7</v>
      </c>
      <c r="BE151" s="54"/>
    </row>
    <row r="152" spans="1:57" ht="18" customHeight="1">
      <c r="A152" s="25" t="s">
        <v>73</v>
      </c>
      <c r="B152" s="26" t="s">
        <v>74</v>
      </c>
      <c r="C152" s="21" t="s">
        <v>15</v>
      </c>
      <c r="D152" s="28"/>
      <c r="E152" s="50"/>
      <c r="F152" s="29"/>
      <c r="G152" s="29"/>
      <c r="H152" s="29"/>
      <c r="I152" s="37">
        <v>2</v>
      </c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>
        <v>3</v>
      </c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59">
        <f t="shared" si="11"/>
        <v>5</v>
      </c>
      <c r="BE152" s="54"/>
    </row>
    <row r="153" spans="1:57" ht="18" customHeight="1" thickBot="1">
      <c r="A153" s="7" t="s">
        <v>169</v>
      </c>
      <c r="B153" s="10" t="s">
        <v>30</v>
      </c>
      <c r="C153" s="21" t="s">
        <v>15</v>
      </c>
      <c r="D153" s="28"/>
      <c r="E153" s="50"/>
      <c r="F153" s="29"/>
      <c r="G153" s="29"/>
      <c r="H153" s="29"/>
      <c r="I153" s="37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35">
        <v>1</v>
      </c>
      <c r="W153" s="27"/>
      <c r="X153" s="27"/>
      <c r="Y153" s="27"/>
      <c r="Z153" s="27"/>
      <c r="AA153" s="27"/>
      <c r="AB153" s="27"/>
      <c r="AC153" s="27"/>
      <c r="AD153" s="99">
        <v>2</v>
      </c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59">
        <f t="shared" si="11"/>
        <v>3</v>
      </c>
      <c r="BE153" s="54"/>
    </row>
    <row r="154" spans="1:57" s="2" customFormat="1" ht="18" customHeight="1" thickBot="1">
      <c r="A154" s="7" t="s">
        <v>13</v>
      </c>
      <c r="B154" s="10" t="s">
        <v>14</v>
      </c>
      <c r="C154" s="21" t="s">
        <v>12</v>
      </c>
      <c r="D154" s="28"/>
      <c r="E154" s="50">
        <v>1</v>
      </c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61">
        <f>SUM(E154:BC154)</f>
        <v>1</v>
      </c>
      <c r="BE154" s="54"/>
    </row>
    <row r="155" spans="1:57" s="2" customFormat="1" ht="18" customHeight="1" thickBot="1">
      <c r="A155" s="7" t="s">
        <v>84</v>
      </c>
      <c r="B155" s="10" t="s">
        <v>36</v>
      </c>
      <c r="C155" s="21" t="s">
        <v>9</v>
      </c>
      <c r="D155" s="28"/>
      <c r="E155" s="50"/>
      <c r="F155" s="27"/>
      <c r="G155" s="29"/>
      <c r="H155" s="29"/>
      <c r="I155" s="27"/>
      <c r="J155" s="29">
        <v>1</v>
      </c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7"/>
      <c r="X155" s="27">
        <v>4</v>
      </c>
      <c r="Y155" s="27"/>
      <c r="Z155" s="27"/>
      <c r="AA155" s="27"/>
      <c r="AB155" s="27"/>
      <c r="AC155" s="27"/>
      <c r="AD155" s="27">
        <v>4</v>
      </c>
      <c r="AE155" s="27">
        <v>4</v>
      </c>
      <c r="AF155" s="27"/>
      <c r="AG155" s="27"/>
      <c r="AH155" s="27"/>
      <c r="AI155" s="27"/>
      <c r="AJ155" s="27"/>
      <c r="AK155" s="27"/>
      <c r="AL155" s="27"/>
      <c r="AM155" s="27"/>
      <c r="AN155" s="27">
        <v>4</v>
      </c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61">
        <f>SUM(E155:BC155)</f>
        <v>17</v>
      </c>
      <c r="BE155" s="54"/>
    </row>
    <row r="156" spans="1:57" s="2" customFormat="1" ht="18" customHeight="1">
      <c r="A156" s="25" t="s">
        <v>70</v>
      </c>
      <c r="B156" s="26" t="s">
        <v>33</v>
      </c>
      <c r="C156" s="21" t="s">
        <v>12</v>
      </c>
      <c r="D156" s="28"/>
      <c r="E156" s="50"/>
      <c r="F156" s="27"/>
      <c r="G156" s="29"/>
      <c r="H156" s="29"/>
      <c r="I156" s="30">
        <v>3</v>
      </c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59">
        <f t="shared" si="11"/>
        <v>3</v>
      </c>
      <c r="BE156" s="54"/>
    </row>
    <row r="157" spans="1:57" s="2" customFormat="1" ht="18" customHeight="1">
      <c r="A157" s="7" t="s">
        <v>99</v>
      </c>
      <c r="B157" s="10" t="s">
        <v>96</v>
      </c>
      <c r="C157" s="71" t="s">
        <v>52</v>
      </c>
      <c r="D157" s="28">
        <v>1</v>
      </c>
      <c r="E157" s="50"/>
      <c r="F157" s="27"/>
      <c r="G157" s="29"/>
      <c r="H157" s="29"/>
      <c r="I157" s="30"/>
      <c r="J157" s="29"/>
      <c r="K157" s="29">
        <v>3</v>
      </c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7"/>
      <c r="X157" s="27"/>
      <c r="Y157" s="27"/>
      <c r="Z157" s="27"/>
      <c r="AA157" s="27"/>
      <c r="AB157" s="27"/>
      <c r="AC157" s="27"/>
      <c r="AD157" s="27"/>
      <c r="AE157" s="27"/>
      <c r="AF157" s="99"/>
      <c r="AG157" s="27">
        <v>4</v>
      </c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>
        <v>6</v>
      </c>
      <c r="BA157" s="27"/>
      <c r="BB157" s="27"/>
      <c r="BC157" s="27"/>
      <c r="BD157" s="59">
        <f t="shared" si="11"/>
        <v>13</v>
      </c>
      <c r="BE157" s="54" t="s">
        <v>359</v>
      </c>
    </row>
    <row r="158" spans="1:57" s="2" customFormat="1" ht="18" customHeight="1">
      <c r="A158" s="25" t="s">
        <v>356</v>
      </c>
      <c r="B158" s="26" t="s">
        <v>8</v>
      </c>
      <c r="C158" s="71" t="s">
        <v>108</v>
      </c>
      <c r="D158" s="28">
        <v>1</v>
      </c>
      <c r="E158" s="50"/>
      <c r="F158" s="27"/>
      <c r="G158" s="29"/>
      <c r="H158" s="29"/>
      <c r="I158" s="30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7"/>
      <c r="X158" s="27"/>
      <c r="Y158" s="27"/>
      <c r="Z158" s="27"/>
      <c r="AA158" s="27"/>
      <c r="AB158" s="27"/>
      <c r="AC158" s="27"/>
      <c r="AD158" s="27"/>
      <c r="AE158" s="27"/>
      <c r="AF158" s="99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89">
        <v>6</v>
      </c>
      <c r="BA158" s="27"/>
      <c r="BB158" s="27"/>
      <c r="BC158" s="27"/>
      <c r="BD158" s="59">
        <f t="shared" si="11"/>
        <v>6</v>
      </c>
      <c r="BE158" s="54" t="s">
        <v>360</v>
      </c>
    </row>
    <row r="159" spans="1:57" s="2" customFormat="1" ht="18" customHeight="1">
      <c r="A159" s="7" t="s">
        <v>202</v>
      </c>
      <c r="B159" s="10" t="s">
        <v>47</v>
      </c>
      <c r="C159" s="21" t="s">
        <v>15</v>
      </c>
      <c r="D159" s="28"/>
      <c r="E159" s="50"/>
      <c r="F159" s="27"/>
      <c r="G159" s="29"/>
      <c r="H159" s="29"/>
      <c r="I159" s="30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7"/>
      <c r="X159" s="27"/>
      <c r="Y159" s="27"/>
      <c r="Z159" s="27"/>
      <c r="AA159" s="27"/>
      <c r="AB159" s="30">
        <v>1</v>
      </c>
      <c r="AC159" s="27"/>
      <c r="AD159" s="27"/>
      <c r="AE159" s="99">
        <v>2</v>
      </c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59">
        <f t="shared" si="11"/>
        <v>3</v>
      </c>
      <c r="BE159" s="54"/>
    </row>
    <row r="160" spans="1:57" s="2" customFormat="1" ht="18" customHeight="1">
      <c r="A160" s="7" t="s">
        <v>265</v>
      </c>
      <c r="B160" s="10" t="s">
        <v>175</v>
      </c>
      <c r="C160" s="71" t="s">
        <v>52</v>
      </c>
      <c r="D160" s="28">
        <v>1</v>
      </c>
      <c r="E160" s="50"/>
      <c r="F160" s="27"/>
      <c r="G160" s="29"/>
      <c r="H160" s="29"/>
      <c r="I160" s="30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7"/>
      <c r="X160" s="27"/>
      <c r="Y160" s="27"/>
      <c r="Z160" s="27"/>
      <c r="AA160" s="27"/>
      <c r="AB160" s="30"/>
      <c r="AC160" s="27"/>
      <c r="AD160" s="27"/>
      <c r="AE160" s="99"/>
      <c r="AF160" s="27"/>
      <c r="AG160" s="27"/>
      <c r="AH160" s="27"/>
      <c r="AI160" s="27"/>
      <c r="AJ160" s="27"/>
      <c r="AK160" s="27"/>
      <c r="AL160" s="27"/>
      <c r="AM160" s="27"/>
      <c r="AN160" s="27">
        <v>6</v>
      </c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59">
        <f t="shared" si="11"/>
        <v>6</v>
      </c>
      <c r="BE160" s="54" t="s">
        <v>266</v>
      </c>
    </row>
    <row r="161" spans="1:57" s="2" customFormat="1" ht="18" customHeight="1">
      <c r="A161" s="7" t="s">
        <v>44</v>
      </c>
      <c r="B161" s="10" t="s">
        <v>45</v>
      </c>
      <c r="C161" s="21" t="s">
        <v>15</v>
      </c>
      <c r="D161" s="28"/>
      <c r="E161" s="50"/>
      <c r="F161" s="30">
        <v>1</v>
      </c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99">
        <v>2</v>
      </c>
      <c r="AK161" s="99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59">
        <f t="shared" ref="BD161:BD191" si="12">SUM(E161:BC161)</f>
        <v>3</v>
      </c>
      <c r="BE161" s="54"/>
    </row>
    <row r="162" spans="1:57" s="2" customFormat="1" ht="18" customHeight="1">
      <c r="A162" s="25" t="s">
        <v>309</v>
      </c>
      <c r="B162" s="26" t="s">
        <v>33</v>
      </c>
      <c r="C162" s="21" t="s">
        <v>31</v>
      </c>
      <c r="D162" s="28"/>
      <c r="E162" s="50"/>
      <c r="F162" s="30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99"/>
      <c r="AK162" s="99"/>
      <c r="AL162" s="27"/>
      <c r="AM162" s="27"/>
      <c r="AN162" s="27"/>
      <c r="AO162" s="27"/>
      <c r="AP162" s="27"/>
      <c r="AQ162" s="27"/>
      <c r="AR162" s="27"/>
      <c r="AS162" s="27">
        <v>1</v>
      </c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59">
        <f t="shared" si="12"/>
        <v>1</v>
      </c>
      <c r="BE162" s="54"/>
    </row>
    <row r="163" spans="1:57" s="2" customFormat="1" ht="18" customHeight="1">
      <c r="A163" s="7" t="s">
        <v>113</v>
      </c>
      <c r="B163" s="10" t="s">
        <v>114</v>
      </c>
      <c r="C163" s="21" t="s">
        <v>12</v>
      </c>
      <c r="D163" s="28"/>
      <c r="E163" s="50"/>
      <c r="F163" s="30"/>
      <c r="G163" s="29"/>
      <c r="H163" s="29"/>
      <c r="I163" s="29"/>
      <c r="J163" s="29"/>
      <c r="K163" s="29"/>
      <c r="L163" s="29"/>
      <c r="M163" s="77">
        <v>1</v>
      </c>
      <c r="N163" s="77"/>
      <c r="O163" s="29"/>
      <c r="P163" s="29"/>
      <c r="Q163" s="29"/>
      <c r="R163" s="29"/>
      <c r="S163" s="29"/>
      <c r="T163" s="29"/>
      <c r="U163" s="29"/>
      <c r="V163" s="29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59">
        <f t="shared" si="12"/>
        <v>1</v>
      </c>
      <c r="BE163" s="54"/>
    </row>
    <row r="164" spans="1:57" s="2" customFormat="1" ht="18" customHeight="1">
      <c r="A164" s="25" t="s">
        <v>161</v>
      </c>
      <c r="B164" s="26" t="s">
        <v>162</v>
      </c>
      <c r="C164" s="21" t="s">
        <v>12</v>
      </c>
      <c r="D164" s="28"/>
      <c r="E164" s="50"/>
      <c r="F164" s="30"/>
      <c r="G164" s="29"/>
      <c r="H164" s="29"/>
      <c r="I164" s="29"/>
      <c r="J164" s="29"/>
      <c r="K164" s="29"/>
      <c r="L164" s="29"/>
      <c r="M164" s="77"/>
      <c r="N164" s="77"/>
      <c r="O164" s="29"/>
      <c r="P164" s="29"/>
      <c r="Q164" s="29"/>
      <c r="R164" s="29"/>
      <c r="S164" s="29"/>
      <c r="T164" s="29"/>
      <c r="U164" s="29"/>
      <c r="V164" s="29"/>
      <c r="W164" s="89">
        <v>2</v>
      </c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99">
        <v>3</v>
      </c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59">
        <f t="shared" si="12"/>
        <v>5</v>
      </c>
      <c r="BE164" s="54"/>
    </row>
    <row r="165" spans="1:57" s="2" customFormat="1" ht="18" customHeight="1">
      <c r="A165" s="7" t="s">
        <v>225</v>
      </c>
      <c r="B165" s="10" t="s">
        <v>36</v>
      </c>
      <c r="C165" s="21" t="s">
        <v>31</v>
      </c>
      <c r="D165" s="28"/>
      <c r="E165" s="50"/>
      <c r="F165" s="30"/>
      <c r="G165" s="29"/>
      <c r="H165" s="29"/>
      <c r="I165" s="29"/>
      <c r="J165" s="29"/>
      <c r="K165" s="29"/>
      <c r="L165" s="29"/>
      <c r="M165" s="77"/>
      <c r="N165" s="77"/>
      <c r="O165" s="29"/>
      <c r="P165" s="29"/>
      <c r="Q165" s="29"/>
      <c r="R165" s="29"/>
      <c r="S165" s="29"/>
      <c r="T165" s="29"/>
      <c r="U165" s="29"/>
      <c r="V165" s="29"/>
      <c r="W165" s="89"/>
      <c r="X165" s="27"/>
      <c r="Y165" s="27"/>
      <c r="Z165" s="27"/>
      <c r="AA165" s="27"/>
      <c r="AB165" s="27"/>
      <c r="AC165" s="27"/>
      <c r="AD165" s="27"/>
      <c r="AE165" s="27"/>
      <c r="AF165" s="27">
        <v>1</v>
      </c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59">
        <f t="shared" si="12"/>
        <v>1</v>
      </c>
      <c r="BE165" s="54"/>
    </row>
    <row r="166" spans="1:57" s="2" customFormat="1" ht="18" customHeight="1">
      <c r="A166" s="7" t="s">
        <v>42</v>
      </c>
      <c r="B166" s="10" t="s">
        <v>43</v>
      </c>
      <c r="C166" s="21" t="s">
        <v>15</v>
      </c>
      <c r="D166" s="28"/>
      <c r="E166" s="50"/>
      <c r="F166" s="30">
        <v>3</v>
      </c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59">
        <f t="shared" si="12"/>
        <v>3</v>
      </c>
      <c r="BE166" s="54"/>
    </row>
    <row r="167" spans="1:57" s="2" customFormat="1" ht="18" customHeight="1">
      <c r="A167" s="7" t="s">
        <v>181</v>
      </c>
      <c r="B167" s="10" t="s">
        <v>38</v>
      </c>
      <c r="C167" s="21" t="s">
        <v>182</v>
      </c>
      <c r="D167" s="28">
        <v>1</v>
      </c>
      <c r="E167" s="50"/>
      <c r="F167" s="30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7"/>
      <c r="X167" s="27"/>
      <c r="Y167" s="27"/>
      <c r="Z167" s="89">
        <v>6</v>
      </c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59">
        <f t="shared" si="12"/>
        <v>6</v>
      </c>
      <c r="BE167" s="54" t="s">
        <v>183</v>
      </c>
    </row>
    <row r="168" spans="1:57" s="2" customFormat="1" ht="18" customHeight="1">
      <c r="A168" s="25" t="s">
        <v>269</v>
      </c>
      <c r="B168" s="26" t="s">
        <v>8</v>
      </c>
      <c r="C168" s="21" t="s">
        <v>9</v>
      </c>
      <c r="D168" s="28">
        <v>1</v>
      </c>
      <c r="E168" s="50"/>
      <c r="F168" s="30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7"/>
      <c r="X168" s="27"/>
      <c r="Y168" s="27"/>
      <c r="Z168" s="89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>
        <v>6</v>
      </c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59">
        <f t="shared" si="12"/>
        <v>6</v>
      </c>
      <c r="BE168" s="54"/>
    </row>
    <row r="169" spans="1:57" s="2" customFormat="1" ht="18" customHeight="1">
      <c r="A169" s="25" t="s">
        <v>220</v>
      </c>
      <c r="B169" s="26" t="s">
        <v>33</v>
      </c>
      <c r="C169" s="21" t="s">
        <v>31</v>
      </c>
      <c r="D169" s="28"/>
      <c r="E169" s="50"/>
      <c r="F169" s="30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7"/>
      <c r="X169" s="27"/>
      <c r="Y169" s="27"/>
      <c r="Z169" s="89"/>
      <c r="AA169" s="27"/>
      <c r="AB169" s="27"/>
      <c r="AC169" s="27"/>
      <c r="AD169" s="27"/>
      <c r="AE169" s="27">
        <v>2</v>
      </c>
      <c r="AF169" s="27"/>
      <c r="AG169" s="27"/>
      <c r="AH169" s="27"/>
      <c r="AI169" s="27">
        <v>2</v>
      </c>
      <c r="AJ169" s="27"/>
      <c r="AK169" s="27"/>
      <c r="AL169" s="27"/>
      <c r="AM169" s="27"/>
      <c r="AN169" s="27"/>
      <c r="AO169" s="27"/>
      <c r="AP169" s="27">
        <v>3</v>
      </c>
      <c r="AQ169" s="27"/>
      <c r="AR169" s="27"/>
      <c r="AS169" s="27">
        <v>4</v>
      </c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59">
        <f t="shared" si="12"/>
        <v>11</v>
      </c>
      <c r="BE169" s="54"/>
    </row>
    <row r="170" spans="1:57" s="2" customFormat="1" ht="18" customHeight="1">
      <c r="A170" s="7" t="s">
        <v>270</v>
      </c>
      <c r="B170" s="10" t="s">
        <v>271</v>
      </c>
      <c r="C170" s="21" t="s">
        <v>9</v>
      </c>
      <c r="D170" s="28"/>
      <c r="E170" s="50"/>
      <c r="F170" s="30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7"/>
      <c r="X170" s="27"/>
      <c r="Y170" s="27"/>
      <c r="Z170" s="89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>
        <v>4</v>
      </c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59">
        <f t="shared" si="12"/>
        <v>4</v>
      </c>
      <c r="BE170" s="54"/>
    </row>
    <row r="171" spans="1:57" s="2" customFormat="1" ht="18" customHeight="1">
      <c r="A171" s="7" t="s">
        <v>39</v>
      </c>
      <c r="B171" s="10" t="s">
        <v>40</v>
      </c>
      <c r="C171" s="71" t="s">
        <v>257</v>
      </c>
      <c r="D171" s="74">
        <v>4</v>
      </c>
      <c r="E171" s="50"/>
      <c r="F171" s="50">
        <v>6</v>
      </c>
      <c r="G171" s="29"/>
      <c r="H171" s="29"/>
      <c r="I171" s="29"/>
      <c r="J171" s="35">
        <v>4</v>
      </c>
      <c r="K171" s="29"/>
      <c r="L171" s="29"/>
      <c r="M171" s="29"/>
      <c r="N171" s="29"/>
      <c r="O171" s="29"/>
      <c r="P171" s="29"/>
      <c r="Q171" s="84">
        <v>6</v>
      </c>
      <c r="R171" s="37">
        <v>3</v>
      </c>
      <c r="S171" s="29"/>
      <c r="T171" s="29"/>
      <c r="U171" s="29"/>
      <c r="V171" s="29"/>
      <c r="W171" s="89">
        <v>3</v>
      </c>
      <c r="X171" s="27"/>
      <c r="Y171" s="27"/>
      <c r="Z171" s="27"/>
      <c r="AA171" s="27"/>
      <c r="AB171" s="30">
        <v>6</v>
      </c>
      <c r="AC171" s="27"/>
      <c r="AD171" s="27"/>
      <c r="AE171" s="27"/>
      <c r="AF171" s="27"/>
      <c r="AG171" s="27"/>
      <c r="AH171" s="27"/>
      <c r="AI171" s="99">
        <v>1</v>
      </c>
      <c r="AJ171" s="27"/>
      <c r="AK171" s="27"/>
      <c r="AL171" s="99">
        <v>6</v>
      </c>
      <c r="AM171" s="99"/>
      <c r="AN171" s="27"/>
      <c r="AO171" s="99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59">
        <f t="shared" si="12"/>
        <v>35</v>
      </c>
      <c r="BE171" s="54" t="s">
        <v>261</v>
      </c>
    </row>
    <row r="172" spans="1:57" s="2" customFormat="1" ht="18" customHeight="1">
      <c r="A172" s="25" t="s">
        <v>32</v>
      </c>
      <c r="B172" s="26" t="s">
        <v>33</v>
      </c>
      <c r="C172" s="21" t="s">
        <v>31</v>
      </c>
      <c r="D172" s="28"/>
      <c r="E172" s="27"/>
      <c r="F172" s="29">
        <v>4</v>
      </c>
      <c r="G172" s="29"/>
      <c r="H172" s="29"/>
      <c r="I172" s="29">
        <v>3</v>
      </c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59">
        <f t="shared" si="12"/>
        <v>7</v>
      </c>
      <c r="BE172" s="24"/>
    </row>
    <row r="173" spans="1:57" s="2" customFormat="1" ht="18" customHeight="1">
      <c r="A173" s="25" t="s">
        <v>258</v>
      </c>
      <c r="B173" s="26" t="s">
        <v>8</v>
      </c>
      <c r="C173" s="21" t="s">
        <v>15</v>
      </c>
      <c r="D173" s="28">
        <v>1</v>
      </c>
      <c r="E173" s="27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35">
        <v>4</v>
      </c>
      <c r="AM173" s="35"/>
      <c r="AN173" s="29"/>
      <c r="AO173" s="35">
        <v>6</v>
      </c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59">
        <f t="shared" si="12"/>
        <v>10</v>
      </c>
      <c r="BE173" s="24" t="s">
        <v>276</v>
      </c>
    </row>
    <row r="174" spans="1:57" s="2" customFormat="1" ht="18" customHeight="1">
      <c r="A174" s="7" t="s">
        <v>295</v>
      </c>
      <c r="B174" s="10" t="s">
        <v>296</v>
      </c>
      <c r="C174" s="21" t="s">
        <v>12</v>
      </c>
      <c r="D174" s="28" t="s">
        <v>232</v>
      </c>
      <c r="E174" s="27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35"/>
      <c r="AM174" s="35"/>
      <c r="AN174" s="29"/>
      <c r="AO174" s="35"/>
      <c r="AP174" s="29"/>
      <c r="AQ174" s="29"/>
      <c r="AR174" s="29"/>
      <c r="AS174" s="29"/>
      <c r="AT174" s="37">
        <v>3</v>
      </c>
      <c r="AU174" s="29"/>
      <c r="AV174" s="29"/>
      <c r="AW174" s="29"/>
      <c r="AX174" s="35">
        <v>1</v>
      </c>
      <c r="AY174" s="29"/>
      <c r="AZ174" s="29"/>
      <c r="BA174" s="29"/>
      <c r="BB174" s="29"/>
      <c r="BC174" s="29"/>
      <c r="BD174" s="59">
        <f t="shared" si="12"/>
        <v>4</v>
      </c>
      <c r="BE174" s="24"/>
    </row>
    <row r="175" spans="1:57" s="2" customFormat="1" ht="18" customHeight="1">
      <c r="A175" s="25" t="s">
        <v>234</v>
      </c>
      <c r="B175" s="26" t="s">
        <v>18</v>
      </c>
      <c r="C175" s="21" t="s">
        <v>9</v>
      </c>
      <c r="D175" s="28"/>
      <c r="E175" s="27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>
        <v>1</v>
      </c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59">
        <f t="shared" si="12"/>
        <v>1</v>
      </c>
      <c r="BE175" s="24"/>
    </row>
    <row r="176" spans="1:57" s="2" customFormat="1" ht="18" customHeight="1">
      <c r="A176" s="25" t="s">
        <v>69</v>
      </c>
      <c r="B176" s="26" t="s">
        <v>33</v>
      </c>
      <c r="C176" s="21" t="s">
        <v>12</v>
      </c>
      <c r="D176" s="28"/>
      <c r="E176" s="27"/>
      <c r="F176" s="29"/>
      <c r="G176" s="29"/>
      <c r="H176" s="29"/>
      <c r="I176" s="37">
        <v>4</v>
      </c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95"/>
      <c r="AU176" s="29"/>
      <c r="AV176" s="29"/>
      <c r="AW176" s="29"/>
      <c r="AX176" s="29"/>
      <c r="AY176" s="29"/>
      <c r="AZ176" s="29"/>
      <c r="BA176" s="29"/>
      <c r="BB176" s="29"/>
      <c r="BC176" s="29"/>
      <c r="BD176" s="59">
        <f t="shared" si="12"/>
        <v>4</v>
      </c>
      <c r="BE176" s="24"/>
    </row>
    <row r="177" spans="1:57" s="2" customFormat="1" ht="18" customHeight="1">
      <c r="A177" s="25" t="s">
        <v>335</v>
      </c>
      <c r="B177" s="26" t="s">
        <v>8</v>
      </c>
      <c r="C177" s="21" t="s">
        <v>12</v>
      </c>
      <c r="D177" s="28"/>
      <c r="E177" s="27"/>
      <c r="F177" s="29"/>
      <c r="G177" s="29"/>
      <c r="H177" s="29"/>
      <c r="I177" s="37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95"/>
      <c r="AU177" s="29"/>
      <c r="AV177" s="29"/>
      <c r="AW177" s="29"/>
      <c r="AX177" s="35">
        <v>2</v>
      </c>
      <c r="AY177" s="29"/>
      <c r="AZ177" s="29"/>
      <c r="BA177" s="29"/>
      <c r="BB177" s="29"/>
      <c r="BC177" s="29"/>
      <c r="BD177" s="59">
        <f t="shared" si="12"/>
        <v>2</v>
      </c>
      <c r="BE177" s="24"/>
    </row>
    <row r="178" spans="1:57" s="2" customFormat="1" ht="18" customHeight="1">
      <c r="A178" s="7" t="s">
        <v>320</v>
      </c>
      <c r="B178" s="10" t="s">
        <v>30</v>
      </c>
      <c r="C178" s="21" t="s">
        <v>12</v>
      </c>
      <c r="D178" s="28"/>
      <c r="E178" s="27"/>
      <c r="F178" s="29"/>
      <c r="G178" s="29"/>
      <c r="H178" s="29"/>
      <c r="I178" s="37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95"/>
      <c r="AU178" s="29"/>
      <c r="AV178" s="37">
        <v>1</v>
      </c>
      <c r="AW178" s="29"/>
      <c r="AX178" s="29"/>
      <c r="AY178" s="29"/>
      <c r="AZ178" s="29"/>
      <c r="BA178" s="29"/>
      <c r="BB178" s="29"/>
      <c r="BC178" s="29"/>
      <c r="BD178" s="59">
        <f t="shared" si="12"/>
        <v>1</v>
      </c>
      <c r="BE178" s="24"/>
    </row>
    <row r="179" spans="1:57" s="2" customFormat="1" ht="18" customHeight="1">
      <c r="A179" s="7" t="s">
        <v>307</v>
      </c>
      <c r="B179" s="10" t="s">
        <v>308</v>
      </c>
      <c r="C179" s="21" t="s">
        <v>9</v>
      </c>
      <c r="D179" s="28"/>
      <c r="E179" s="27"/>
      <c r="F179" s="29"/>
      <c r="G179" s="29"/>
      <c r="H179" s="29"/>
      <c r="I179" s="37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>
        <v>2</v>
      </c>
      <c r="AT179" s="95"/>
      <c r="AU179" s="29"/>
      <c r="AV179" s="29"/>
      <c r="AW179" s="29"/>
      <c r="AX179" s="29"/>
      <c r="AY179" s="29"/>
      <c r="AZ179" s="29"/>
      <c r="BA179" s="29"/>
      <c r="BB179" s="29"/>
      <c r="BC179" s="29"/>
      <c r="BD179" s="59">
        <f t="shared" si="12"/>
        <v>2</v>
      </c>
      <c r="BE179" s="24"/>
    </row>
    <row r="180" spans="1:57" s="2" customFormat="1" ht="18" customHeight="1">
      <c r="A180" s="7" t="s">
        <v>277</v>
      </c>
      <c r="B180" s="10" t="s">
        <v>252</v>
      </c>
      <c r="C180" s="21" t="s">
        <v>15</v>
      </c>
      <c r="D180" s="28"/>
      <c r="E180" s="27"/>
      <c r="F180" s="29"/>
      <c r="G180" s="29"/>
      <c r="H180" s="29"/>
      <c r="I180" s="37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37">
        <v>3</v>
      </c>
      <c r="AP180" s="29"/>
      <c r="AQ180" s="29"/>
      <c r="AR180" s="29"/>
      <c r="AS180" s="29"/>
      <c r="AT180" s="95">
        <v>4</v>
      </c>
      <c r="AU180" s="29"/>
      <c r="AV180" s="29"/>
      <c r="AW180" s="29"/>
      <c r="AX180" s="29"/>
      <c r="AY180" s="37">
        <v>3</v>
      </c>
      <c r="AZ180" s="37"/>
      <c r="BA180" s="29"/>
      <c r="BB180" s="29"/>
      <c r="BC180" s="29"/>
      <c r="BD180" s="59">
        <f t="shared" si="12"/>
        <v>10</v>
      </c>
      <c r="BE180" s="24"/>
    </row>
    <row r="181" spans="1:57" s="2" customFormat="1" ht="18" customHeight="1">
      <c r="A181" s="7" t="s">
        <v>56</v>
      </c>
      <c r="B181" s="10" t="s">
        <v>57</v>
      </c>
      <c r="C181" s="21" t="s">
        <v>12</v>
      </c>
      <c r="D181" s="28"/>
      <c r="E181" s="27"/>
      <c r="F181" s="29"/>
      <c r="G181" s="29"/>
      <c r="H181" s="37">
        <v>4</v>
      </c>
      <c r="I181" s="29"/>
      <c r="J181" s="29"/>
      <c r="K181" s="77">
        <v>4</v>
      </c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95">
        <v>2</v>
      </c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95">
        <v>4</v>
      </c>
      <c r="AS181" s="29"/>
      <c r="AT181" s="29"/>
      <c r="AU181" s="95">
        <v>3</v>
      </c>
      <c r="AV181" s="29"/>
      <c r="AW181" s="29"/>
      <c r="AX181" s="29"/>
      <c r="AY181" s="29"/>
      <c r="AZ181" s="29"/>
      <c r="BA181" s="29"/>
      <c r="BB181" s="29"/>
      <c r="BC181" s="29"/>
      <c r="BD181" s="59">
        <f t="shared" si="12"/>
        <v>17</v>
      </c>
      <c r="BE181" s="24"/>
    </row>
    <row r="182" spans="1:57" s="2" customFormat="1" ht="18" customHeight="1">
      <c r="A182" s="7" t="s">
        <v>97</v>
      </c>
      <c r="B182" s="10" t="s">
        <v>57</v>
      </c>
      <c r="C182" s="21" t="s">
        <v>12</v>
      </c>
      <c r="D182" s="28"/>
      <c r="E182" s="27"/>
      <c r="F182" s="29"/>
      <c r="G182" s="29"/>
      <c r="H182" s="37"/>
      <c r="I182" s="29"/>
      <c r="J182" s="29"/>
      <c r="K182" s="77">
        <v>1</v>
      </c>
      <c r="L182" s="29"/>
      <c r="M182" s="77">
        <v>3</v>
      </c>
      <c r="N182" s="77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95">
        <v>3</v>
      </c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95">
        <v>4</v>
      </c>
      <c r="AV182" s="29"/>
      <c r="AW182" s="29"/>
      <c r="AX182" s="29"/>
      <c r="AY182" s="29"/>
      <c r="AZ182" s="29"/>
      <c r="BA182" s="29"/>
      <c r="BB182" s="29"/>
      <c r="BC182" s="29"/>
      <c r="BD182" s="59">
        <f t="shared" si="12"/>
        <v>11</v>
      </c>
      <c r="BE182" s="24"/>
    </row>
    <row r="183" spans="1:57" s="2" customFormat="1" ht="18" customHeight="1">
      <c r="A183" s="7" t="s">
        <v>170</v>
      </c>
      <c r="B183" s="10" t="s">
        <v>49</v>
      </c>
      <c r="C183" s="21" t="s">
        <v>9</v>
      </c>
      <c r="D183" s="28"/>
      <c r="E183" s="27"/>
      <c r="F183" s="29"/>
      <c r="G183" s="29"/>
      <c r="H183" s="37"/>
      <c r="I183" s="29"/>
      <c r="J183" s="29"/>
      <c r="K183" s="77"/>
      <c r="L183" s="29"/>
      <c r="M183" s="77"/>
      <c r="N183" s="77"/>
      <c r="O183" s="29"/>
      <c r="P183" s="29"/>
      <c r="Q183" s="29"/>
      <c r="R183" s="29"/>
      <c r="S183" s="29"/>
      <c r="T183" s="29"/>
      <c r="U183" s="29"/>
      <c r="V183" s="29"/>
      <c r="W183" s="29"/>
      <c r="X183" s="29">
        <v>3</v>
      </c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59">
        <f t="shared" si="12"/>
        <v>3</v>
      </c>
      <c r="BE183" s="24"/>
    </row>
    <row r="184" spans="1:57" s="2" customFormat="1" ht="18" customHeight="1">
      <c r="A184" s="25" t="s">
        <v>334</v>
      </c>
      <c r="B184" s="26" t="s">
        <v>329</v>
      </c>
      <c r="C184" s="21" t="s">
        <v>12</v>
      </c>
      <c r="D184" s="28"/>
      <c r="E184" s="27"/>
      <c r="F184" s="29"/>
      <c r="G184" s="29"/>
      <c r="H184" s="37"/>
      <c r="I184" s="29"/>
      <c r="J184" s="29"/>
      <c r="K184" s="77"/>
      <c r="L184" s="29"/>
      <c r="M184" s="77"/>
      <c r="N184" s="77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35">
        <v>4</v>
      </c>
      <c r="AY184" s="29"/>
      <c r="AZ184" s="29"/>
      <c r="BA184" s="29"/>
      <c r="BB184" s="29"/>
      <c r="BC184" s="29"/>
      <c r="BD184" s="59">
        <f t="shared" si="12"/>
        <v>4</v>
      </c>
      <c r="BE184" s="24"/>
    </row>
    <row r="185" spans="1:57" s="2" customFormat="1" ht="18" customHeight="1">
      <c r="A185" s="25" t="s">
        <v>330</v>
      </c>
      <c r="B185" s="26" t="s">
        <v>331</v>
      </c>
      <c r="C185" s="21" t="s">
        <v>31</v>
      </c>
      <c r="D185" s="28"/>
      <c r="E185" s="27"/>
      <c r="F185" s="29"/>
      <c r="G185" s="29"/>
      <c r="H185" s="37"/>
      <c r="I185" s="29"/>
      <c r="J185" s="29"/>
      <c r="K185" s="77"/>
      <c r="L185" s="29"/>
      <c r="M185" s="77"/>
      <c r="N185" s="77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>
        <v>3</v>
      </c>
      <c r="AY185" s="29"/>
      <c r="AZ185" s="29"/>
      <c r="BA185" s="29"/>
      <c r="BB185" s="29"/>
      <c r="BC185" s="29"/>
      <c r="BD185" s="59">
        <f t="shared" si="12"/>
        <v>3</v>
      </c>
      <c r="BE185" s="24"/>
    </row>
    <row r="186" spans="1:57" s="2" customFormat="1" ht="18" customHeight="1">
      <c r="A186" s="7" t="s">
        <v>81</v>
      </c>
      <c r="B186" s="10" t="s">
        <v>40</v>
      </c>
      <c r="C186" s="21" t="s">
        <v>31</v>
      </c>
      <c r="D186" s="28"/>
      <c r="E186" s="27"/>
      <c r="F186" s="29"/>
      <c r="G186" s="29"/>
      <c r="H186" s="29"/>
      <c r="I186" s="29"/>
      <c r="J186" s="29">
        <v>3</v>
      </c>
      <c r="K186" s="29"/>
      <c r="L186" s="29"/>
      <c r="M186" s="29"/>
      <c r="N186" s="29"/>
      <c r="O186" s="29">
        <v>2</v>
      </c>
      <c r="P186" s="29">
        <v>1</v>
      </c>
      <c r="Q186" s="29">
        <v>3</v>
      </c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59">
        <f t="shared" si="12"/>
        <v>9</v>
      </c>
      <c r="BE186" s="24"/>
    </row>
    <row r="187" spans="1:57" s="2" customFormat="1" ht="18" customHeight="1">
      <c r="A187" s="7" t="s">
        <v>176</v>
      </c>
      <c r="B187" s="10" t="s">
        <v>132</v>
      </c>
      <c r="C187" s="21" t="s">
        <v>12</v>
      </c>
      <c r="D187" s="28"/>
      <c r="E187" s="27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76">
        <v>1</v>
      </c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59">
        <f t="shared" si="12"/>
        <v>1</v>
      </c>
      <c r="BE187" s="24"/>
    </row>
    <row r="188" spans="1:57" s="2" customFormat="1" ht="18" customHeight="1">
      <c r="A188" s="7" t="s">
        <v>216</v>
      </c>
      <c r="B188" s="10" t="s">
        <v>217</v>
      </c>
      <c r="C188" s="21" t="s">
        <v>9</v>
      </c>
      <c r="D188" s="28"/>
      <c r="E188" s="27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76"/>
      <c r="Y188" s="29"/>
      <c r="Z188" s="29"/>
      <c r="AA188" s="29"/>
      <c r="AB188" s="29"/>
      <c r="AC188" s="29"/>
      <c r="AD188" s="29">
        <v>2</v>
      </c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59">
        <f t="shared" si="12"/>
        <v>2</v>
      </c>
      <c r="BE188" s="24"/>
    </row>
    <row r="189" spans="1:57" s="2" customFormat="1" ht="18" customHeight="1">
      <c r="A189" s="7" t="s">
        <v>192</v>
      </c>
      <c r="B189" s="10" t="s">
        <v>40</v>
      </c>
      <c r="C189" s="21" t="s">
        <v>31</v>
      </c>
      <c r="D189" s="28"/>
      <c r="E189" s="27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76"/>
      <c r="Y189" s="29">
        <v>2</v>
      </c>
      <c r="Z189" s="29"/>
      <c r="AA189" s="29"/>
      <c r="AB189" s="29">
        <v>4</v>
      </c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59">
        <f t="shared" si="12"/>
        <v>6</v>
      </c>
      <c r="BE189" s="24"/>
    </row>
    <row r="190" spans="1:57" s="2" customFormat="1" ht="18" customHeight="1">
      <c r="A190" s="7" t="s">
        <v>158</v>
      </c>
      <c r="B190" s="10" t="s">
        <v>30</v>
      </c>
      <c r="C190" s="71" t="s">
        <v>52</v>
      </c>
      <c r="D190" s="28">
        <v>1</v>
      </c>
      <c r="E190" s="27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>
        <v>4</v>
      </c>
      <c r="W190" s="29">
        <v>4</v>
      </c>
      <c r="X190" s="29"/>
      <c r="Y190" s="29"/>
      <c r="Z190" s="29"/>
      <c r="AA190" s="29"/>
      <c r="AB190" s="29"/>
      <c r="AC190" s="29"/>
      <c r="AD190" s="29">
        <v>6</v>
      </c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59">
        <f t="shared" si="12"/>
        <v>14</v>
      </c>
      <c r="BE190" s="66" t="s">
        <v>205</v>
      </c>
    </row>
    <row r="191" spans="1:57" s="2" customFormat="1" ht="18" customHeight="1" thickBot="1">
      <c r="A191" s="7" t="s">
        <v>125</v>
      </c>
      <c r="B191" s="10" t="s">
        <v>40</v>
      </c>
      <c r="C191" s="8" t="s">
        <v>9</v>
      </c>
      <c r="D191" s="28"/>
      <c r="E191" s="27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>
        <v>3</v>
      </c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59">
        <f t="shared" si="12"/>
        <v>3</v>
      </c>
      <c r="BE191" s="3"/>
    </row>
    <row r="192" spans="1:57" s="2" customFormat="1" ht="18" customHeight="1" thickBot="1">
      <c r="A192" s="7"/>
      <c r="B192" s="10"/>
      <c r="C192" s="8"/>
      <c r="D192" s="28"/>
      <c r="E192" s="27"/>
      <c r="F192" s="29"/>
      <c r="G192" s="37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38"/>
      <c r="BE192" s="3"/>
    </row>
    <row r="193" spans="1:57" s="2" customFormat="1" ht="18" customHeight="1" thickBot="1">
      <c r="A193" s="7"/>
      <c r="B193" s="10"/>
      <c r="C193" s="8"/>
      <c r="D193" s="28"/>
      <c r="E193" s="30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38"/>
      <c r="BE193" s="3"/>
    </row>
    <row r="194" spans="1:57" s="2" customFormat="1" ht="18" customHeight="1" thickBot="1">
      <c r="A194" s="7"/>
      <c r="B194" s="10"/>
      <c r="C194" s="8"/>
      <c r="D194" s="28"/>
      <c r="E194" s="30"/>
      <c r="F194" s="36"/>
      <c r="G194" s="36"/>
      <c r="H194" s="36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38"/>
      <c r="BE194" s="3"/>
    </row>
    <row r="195" spans="1:57" s="2" customFormat="1" ht="18" customHeight="1" thickBot="1">
      <c r="A195" s="7"/>
      <c r="B195" s="10"/>
      <c r="C195" s="8"/>
      <c r="D195" s="28"/>
      <c r="E195" s="30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38"/>
      <c r="BE195" s="3"/>
    </row>
    <row r="196" spans="1:57" s="2" customFormat="1" ht="18" customHeight="1" thickBot="1">
      <c r="A196" s="7"/>
      <c r="B196" s="10"/>
      <c r="C196" s="8"/>
      <c r="D196" s="28"/>
      <c r="E196" s="27"/>
      <c r="F196" s="36"/>
      <c r="G196" s="36"/>
      <c r="H196" s="36"/>
      <c r="I196" s="36"/>
      <c r="J196" s="36"/>
      <c r="K196" s="29"/>
      <c r="L196" s="29"/>
      <c r="M196" s="29"/>
      <c r="N196" s="29"/>
      <c r="O196" s="29"/>
      <c r="P196" s="29"/>
      <c r="Q196" s="29"/>
      <c r="R196" s="35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38"/>
      <c r="BE196" s="3"/>
    </row>
    <row r="197" spans="1:57" s="2" customFormat="1" ht="18" customHeight="1" thickBot="1">
      <c r="A197" s="7"/>
      <c r="B197" s="10"/>
      <c r="C197" s="8"/>
      <c r="D197" s="28"/>
      <c r="E197" s="27"/>
      <c r="F197" s="36"/>
      <c r="G197" s="36"/>
      <c r="H197" s="36"/>
      <c r="I197" s="36"/>
      <c r="J197" s="36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38"/>
      <c r="BE197" s="3"/>
    </row>
    <row r="198" spans="1:57" s="2" customFormat="1" ht="18" customHeight="1" thickBot="1">
      <c r="A198" s="7"/>
      <c r="B198" s="10"/>
      <c r="C198" s="8"/>
      <c r="D198" s="28"/>
      <c r="E198" s="27"/>
      <c r="F198" s="36"/>
      <c r="G198" s="36"/>
      <c r="H198" s="36"/>
      <c r="I198" s="36"/>
      <c r="J198" s="36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38"/>
      <c r="BE198" s="3"/>
    </row>
    <row r="199" spans="1:57" s="2" customFormat="1" ht="18" customHeight="1" thickBot="1">
      <c r="A199" s="7"/>
      <c r="B199" s="10"/>
      <c r="C199" s="8"/>
      <c r="D199" s="28"/>
      <c r="E199" s="27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38"/>
      <c r="BE199" s="3"/>
    </row>
    <row r="200" spans="1:57" s="2" customFormat="1" ht="18" customHeight="1" thickBot="1">
      <c r="A200" s="7"/>
      <c r="B200" s="10"/>
      <c r="C200" s="8"/>
      <c r="D200" s="28"/>
      <c r="E200" s="27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38"/>
      <c r="BE200" s="3"/>
    </row>
    <row r="201" spans="1:57" s="2" customFormat="1" ht="18" customHeight="1" thickBot="1">
      <c r="A201" s="7"/>
      <c r="B201" s="10"/>
      <c r="C201" s="8"/>
      <c r="D201" s="28"/>
      <c r="E201" s="27"/>
      <c r="F201" s="36"/>
      <c r="G201" s="36"/>
      <c r="H201" s="36"/>
      <c r="I201" s="36"/>
      <c r="J201" s="36"/>
      <c r="K201" s="29"/>
      <c r="L201" s="29"/>
      <c r="M201" s="29"/>
      <c r="N201" s="29"/>
      <c r="O201" s="29"/>
      <c r="P201" s="29"/>
      <c r="Q201" s="29"/>
      <c r="R201" s="35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38"/>
      <c r="BE201" s="24"/>
    </row>
    <row r="202" spans="1:57" s="2" customFormat="1" ht="18" customHeight="1" thickBot="1">
      <c r="A202" s="7"/>
      <c r="B202" s="10"/>
      <c r="C202" s="8"/>
      <c r="D202" s="28"/>
      <c r="E202" s="27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38"/>
      <c r="BE202" s="3"/>
    </row>
    <row r="203" spans="1:57" s="2" customFormat="1" ht="18" customHeight="1" thickBot="1">
      <c r="A203" s="7"/>
      <c r="B203" s="10"/>
      <c r="C203" s="8"/>
      <c r="D203" s="28"/>
      <c r="E203" s="27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38"/>
      <c r="BE203" s="24"/>
    </row>
    <row r="204" spans="1:57" s="2" customFormat="1" ht="18" customHeight="1" thickBot="1">
      <c r="A204" s="7"/>
      <c r="B204" s="10"/>
      <c r="C204" s="8"/>
      <c r="D204" s="28"/>
      <c r="E204" s="27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38"/>
      <c r="BE204" s="24"/>
    </row>
    <row r="205" spans="1:57" s="2" customFormat="1" ht="18" customHeight="1" thickBot="1">
      <c r="A205" s="7"/>
      <c r="B205" s="10"/>
      <c r="C205" s="8"/>
      <c r="D205" s="28"/>
      <c r="E205" s="27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38"/>
      <c r="BE205" s="24"/>
    </row>
    <row r="206" spans="1:57" s="2" customFormat="1" ht="18" customHeight="1" thickBot="1">
      <c r="A206" s="7"/>
      <c r="B206" s="10"/>
      <c r="C206" s="8"/>
      <c r="D206" s="28"/>
      <c r="E206" s="27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38"/>
      <c r="BE206" s="24"/>
    </row>
    <row r="207" spans="1:57" s="2" customFormat="1" ht="18" customHeight="1" thickBot="1">
      <c r="A207" s="7"/>
      <c r="B207" s="10"/>
      <c r="C207" s="8"/>
      <c r="D207" s="28"/>
      <c r="E207" s="27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38"/>
      <c r="BE207" s="24"/>
    </row>
    <row r="208" spans="1:57" s="2" customFormat="1" ht="18" customHeight="1" thickBot="1">
      <c r="A208" s="7"/>
      <c r="B208" s="10"/>
      <c r="C208" s="8"/>
      <c r="D208" s="28"/>
      <c r="E208" s="27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38"/>
      <c r="BE208" s="24"/>
    </row>
    <row r="209" spans="1:57" s="2" customFormat="1" ht="18" customHeight="1" thickBot="1">
      <c r="A209" s="7"/>
      <c r="B209" s="10"/>
      <c r="C209" s="8"/>
      <c r="D209" s="28"/>
      <c r="E209" s="27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38"/>
      <c r="BE209" s="24"/>
    </row>
    <row r="210" spans="1:57" s="2" customFormat="1" ht="18" customHeight="1" thickBot="1">
      <c r="A210" s="7"/>
      <c r="B210" s="10"/>
      <c r="C210" s="8"/>
      <c r="D210" s="28"/>
      <c r="E210" s="27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38"/>
      <c r="BE210" s="24"/>
    </row>
    <row r="211" spans="1:57" s="2" customFormat="1" ht="18" customHeight="1" thickBot="1">
      <c r="A211" s="7"/>
      <c r="B211" s="10"/>
      <c r="C211" s="8"/>
      <c r="D211" s="28"/>
      <c r="E211" s="27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38"/>
      <c r="BE211" s="24"/>
    </row>
    <row r="212" spans="1:57" s="2" customFormat="1" ht="18" customHeight="1" thickBot="1">
      <c r="A212" s="7"/>
      <c r="B212" s="10"/>
      <c r="C212" s="8"/>
      <c r="D212" s="28"/>
      <c r="E212" s="27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38"/>
      <c r="BE212" s="24"/>
    </row>
    <row r="213" spans="1:57" s="2" customFormat="1" ht="18" customHeight="1" thickBot="1">
      <c r="A213" s="7"/>
      <c r="B213" s="10"/>
      <c r="C213" s="8"/>
      <c r="D213" s="28"/>
      <c r="E213" s="27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38"/>
      <c r="BE213" s="24"/>
    </row>
    <row r="214" spans="1:57" s="2" customFormat="1" ht="18" customHeight="1" thickBot="1">
      <c r="A214" s="7"/>
      <c r="B214" s="10"/>
      <c r="C214" s="8"/>
      <c r="D214" s="28"/>
      <c r="E214" s="27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38"/>
      <c r="BE214" s="24"/>
    </row>
    <row r="215" spans="1:57" s="2" customFormat="1" ht="18" customHeight="1" thickBot="1">
      <c r="A215" s="7"/>
      <c r="B215" s="10"/>
      <c r="C215" s="8"/>
      <c r="D215" s="28"/>
      <c r="E215" s="27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38"/>
      <c r="BE215" s="24"/>
    </row>
    <row r="216" spans="1:57" s="2" customFormat="1" ht="18" customHeight="1" thickBot="1">
      <c r="A216" s="7"/>
      <c r="B216" s="10"/>
      <c r="C216" s="8"/>
      <c r="D216" s="28"/>
      <c r="E216" s="27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38"/>
      <c r="BE216" s="24"/>
    </row>
    <row r="217" spans="1:57" s="2" customFormat="1" ht="18" customHeight="1" thickBot="1">
      <c r="A217" s="7"/>
      <c r="B217" s="10"/>
      <c r="C217" s="8"/>
      <c r="D217" s="28"/>
      <c r="E217" s="27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38"/>
      <c r="BE217" s="24"/>
    </row>
    <row r="218" spans="1:57" s="2" customFormat="1" ht="18" customHeight="1" thickBot="1">
      <c r="A218" s="7"/>
      <c r="B218" s="10"/>
      <c r="C218" s="8"/>
      <c r="D218" s="28"/>
      <c r="E218" s="30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38"/>
      <c r="BE218" s="24"/>
    </row>
    <row r="219" spans="1:57" s="2" customFormat="1" ht="18" customHeight="1" thickBot="1">
      <c r="A219" s="7"/>
      <c r="B219" s="10"/>
      <c r="C219" s="8"/>
      <c r="D219" s="28"/>
      <c r="E219" s="30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38"/>
      <c r="BE219" s="24"/>
    </row>
    <row r="220" spans="1:57" s="2" customFormat="1" ht="18" customHeight="1" thickBot="1">
      <c r="A220" s="7"/>
      <c r="B220" s="10"/>
      <c r="C220" s="8"/>
      <c r="D220" s="28"/>
      <c r="E220" s="30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38"/>
      <c r="BE220" s="24"/>
    </row>
    <row r="221" spans="1:57" s="2" customFormat="1" ht="18" customHeight="1" thickBot="1">
      <c r="A221" s="7"/>
      <c r="B221" s="10"/>
      <c r="C221" s="8"/>
      <c r="D221" s="28"/>
      <c r="E221" s="30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38"/>
      <c r="BE221" s="24"/>
    </row>
    <row r="222" spans="1:57" s="2" customFormat="1" ht="18" customHeight="1" thickBot="1">
      <c r="A222" s="7"/>
      <c r="B222" s="10"/>
      <c r="C222" s="8"/>
      <c r="D222" s="28"/>
      <c r="E222" s="30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38"/>
      <c r="BE222" s="24"/>
    </row>
    <row r="223" spans="1:57" s="2" customFormat="1" ht="18" customHeight="1" thickBot="1">
      <c r="A223" s="7"/>
      <c r="B223" s="10"/>
      <c r="C223" s="8"/>
      <c r="D223" s="28"/>
      <c r="E223" s="30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38"/>
      <c r="BE223" s="24"/>
    </row>
    <row r="224" spans="1:57" s="2" customFormat="1" ht="18" customHeight="1" thickBot="1">
      <c r="A224" s="7"/>
      <c r="B224" s="10"/>
      <c r="C224" s="8"/>
      <c r="D224" s="28"/>
      <c r="E224" s="30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38"/>
      <c r="BE224" s="24"/>
    </row>
    <row r="225" spans="1:57" s="2" customFormat="1" ht="18" customHeight="1" thickBot="1">
      <c r="A225" s="7"/>
      <c r="B225" s="10"/>
      <c r="C225" s="8"/>
      <c r="D225" s="28"/>
      <c r="E225" s="30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38"/>
      <c r="BE225" s="24"/>
    </row>
    <row r="226" spans="1:57" s="2" customFormat="1" ht="18" customHeight="1" thickBot="1">
      <c r="A226" s="7"/>
      <c r="B226" s="10"/>
      <c r="C226" s="8"/>
      <c r="D226" s="28"/>
      <c r="E226" s="30"/>
      <c r="F226" s="36"/>
      <c r="G226" s="36"/>
      <c r="H226" s="36"/>
      <c r="I226" s="36"/>
      <c r="J226" s="36"/>
      <c r="K226" s="29"/>
      <c r="L226" s="29"/>
      <c r="M226" s="29"/>
      <c r="N226" s="29"/>
      <c r="O226" s="29"/>
      <c r="P226" s="29"/>
      <c r="Q226" s="29"/>
      <c r="R226" s="35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38"/>
      <c r="BE226" s="24"/>
    </row>
    <row r="227" spans="1:57" s="2" customFormat="1" ht="18" customHeight="1" thickBot="1">
      <c r="A227" s="7"/>
      <c r="B227" s="10"/>
      <c r="C227" s="8"/>
      <c r="D227" s="28"/>
      <c r="E227" s="30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38"/>
      <c r="BE227" s="24"/>
    </row>
    <row r="228" spans="1:57" ht="18" customHeight="1" thickBot="1">
      <c r="A228" s="19"/>
      <c r="B228" s="20"/>
      <c r="C228" s="21"/>
      <c r="D228" s="23"/>
      <c r="E228" s="31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3"/>
      <c r="BD228" s="14">
        <f t="shared" ref="BD228:BD234" si="13">SUM(E228:BC228)</f>
        <v>0</v>
      </c>
      <c r="BE228" s="15"/>
    </row>
    <row r="229" spans="1:57" ht="18" customHeight="1" thickBot="1">
      <c r="A229" s="19"/>
      <c r="B229" s="20"/>
      <c r="C229" s="21"/>
      <c r="D229" s="23"/>
      <c r="E229" s="31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3"/>
      <c r="BD229" s="14">
        <f t="shared" si="13"/>
        <v>0</v>
      </c>
      <c r="BE229" s="15"/>
    </row>
    <row r="230" spans="1:57" ht="18" customHeight="1" thickBot="1">
      <c r="A230" s="18" t="s">
        <v>5</v>
      </c>
      <c r="B230" s="20"/>
      <c r="C230" s="12"/>
      <c r="D230" s="13"/>
      <c r="E230" s="34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3"/>
      <c r="BD230" s="14">
        <f t="shared" si="13"/>
        <v>0</v>
      </c>
      <c r="BE230" s="15"/>
    </row>
    <row r="231" spans="1:57" ht="18" customHeight="1" thickBot="1">
      <c r="A231" s="11"/>
      <c r="B231" s="16"/>
      <c r="C231" s="12"/>
      <c r="D231" s="13"/>
      <c r="E231" s="34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3"/>
      <c r="BD231" s="14">
        <f t="shared" si="13"/>
        <v>0</v>
      </c>
      <c r="BE231" s="15"/>
    </row>
    <row r="232" spans="1:57" s="2" customFormat="1" ht="18" customHeight="1" thickBot="1">
      <c r="A232" s="22" t="s">
        <v>7</v>
      </c>
      <c r="B232" s="16"/>
      <c r="C232" s="12"/>
      <c r="D232" s="13"/>
      <c r="E232" s="34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3"/>
      <c r="BD232" s="14">
        <f t="shared" si="13"/>
        <v>0</v>
      </c>
      <c r="BE232" s="15"/>
    </row>
    <row r="233" spans="1:57" s="2" customFormat="1" ht="18" customHeight="1" thickBot="1">
      <c r="A233" s="11"/>
      <c r="B233" s="16"/>
      <c r="C233" s="12"/>
      <c r="D233" s="13"/>
      <c r="E233" s="34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3"/>
      <c r="BD233" s="14">
        <f t="shared" si="13"/>
        <v>0</v>
      </c>
      <c r="BE233" s="15"/>
    </row>
    <row r="234" spans="1:57" s="2" customFormat="1" ht="18" customHeight="1" thickBot="1">
      <c r="A234" s="19"/>
      <c r="B234" s="16"/>
      <c r="C234" s="12"/>
      <c r="D234" s="13"/>
      <c r="E234" s="34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3"/>
      <c r="BD234" s="14">
        <f t="shared" si="13"/>
        <v>0</v>
      </c>
      <c r="BE234" s="15"/>
    </row>
  </sheetData>
  <phoneticPr fontId="4" type="noConversion"/>
  <conditionalFormatting sqref="D5:D6 D29:D234">
    <cfRule type="cellIs" dxfId="73" priority="48" operator="equal">
      <formula>1</formula>
    </cfRule>
  </conditionalFormatting>
  <conditionalFormatting sqref="D11:D19">
    <cfRule type="cellIs" dxfId="72" priority="77" operator="equal">
      <formula>1</formula>
    </cfRule>
  </conditionalFormatting>
  <conditionalFormatting sqref="E11:E41 K28 E42:AN44 AO42:BC48 E45:P45 R45:AN45 E46:AN48 E49:BC108 E109:AN129 AO109:BC234 E130:Q132 S130:AN132 E133:AN234">
    <cfRule type="cellIs" dxfId="71" priority="84" operator="equal">
      <formula>6</formula>
    </cfRule>
  </conditionalFormatting>
  <conditionalFormatting sqref="F29:F41">
    <cfRule type="cellIs" dxfId="70" priority="82" operator="equal">
      <formula>6</formula>
    </cfRule>
  </conditionalFormatting>
  <conditionalFormatting sqref="H8:H23">
    <cfRule type="cellIs" dxfId="69" priority="79" operator="equal">
      <formula>6</formula>
    </cfRule>
  </conditionalFormatting>
  <conditionalFormatting sqref="I14:I19">
    <cfRule type="cellIs" dxfId="68" priority="76" operator="equal">
      <formula>6</formula>
    </cfRule>
  </conditionalFormatting>
  <conditionalFormatting sqref="I36:I41">
    <cfRule type="cellIs" dxfId="67" priority="78" operator="equal">
      <formula>6</formula>
    </cfRule>
  </conditionalFormatting>
  <conditionalFormatting sqref="J31:J35">
    <cfRule type="cellIs" dxfId="66" priority="75" operator="equal">
      <formula>6</formula>
    </cfRule>
  </conditionalFormatting>
  <conditionalFormatting sqref="K11:K13">
    <cfRule type="cellIs" dxfId="65" priority="73" operator="equal">
      <formula>6</formula>
    </cfRule>
  </conditionalFormatting>
  <conditionalFormatting sqref="K26">
    <cfRule type="cellIs" dxfId="64" priority="53" operator="equal">
      <formula>6</formula>
    </cfRule>
  </conditionalFormatting>
  <conditionalFormatting sqref="L21:L23">
    <cfRule type="cellIs" dxfId="63" priority="72" operator="equal">
      <formula>6</formula>
    </cfRule>
  </conditionalFormatting>
  <conditionalFormatting sqref="M31:N35">
    <cfRule type="cellIs" dxfId="62" priority="71" operator="equal">
      <formula>6</formula>
    </cfRule>
  </conditionalFormatting>
  <conditionalFormatting sqref="M41:N41">
    <cfRule type="cellIs" dxfId="61" priority="70" operator="equal">
      <formula>6</formula>
    </cfRule>
  </conditionalFormatting>
  <conditionalFormatting sqref="O16:O19">
    <cfRule type="cellIs" dxfId="60" priority="68" operator="equal">
      <formula>6</formula>
    </cfRule>
  </conditionalFormatting>
  <conditionalFormatting sqref="O36:R40">
    <cfRule type="cellIs" dxfId="59" priority="67" operator="equal">
      <formula>6</formula>
    </cfRule>
  </conditionalFormatting>
  <conditionalFormatting sqref="P33:P35">
    <cfRule type="cellIs" dxfId="58" priority="65" operator="equal">
      <formula>6</formula>
    </cfRule>
  </conditionalFormatting>
  <conditionalFormatting sqref="P27:Q27">
    <cfRule type="cellIs" dxfId="57" priority="63" operator="equal">
      <formula>6</formula>
    </cfRule>
  </conditionalFormatting>
  <conditionalFormatting sqref="Q3:Q7">
    <cfRule type="cellIs" dxfId="56" priority="64" operator="equal">
      <formula>6</formula>
    </cfRule>
  </conditionalFormatting>
  <conditionalFormatting sqref="T29:U30">
    <cfRule type="cellIs" dxfId="55" priority="62" operator="equal">
      <formula>6</formula>
    </cfRule>
  </conditionalFormatting>
  <conditionalFormatting sqref="V17:V19">
    <cfRule type="cellIs" dxfId="54" priority="59" operator="equal">
      <formula>6</formula>
    </cfRule>
  </conditionalFormatting>
  <conditionalFormatting sqref="V31">
    <cfRule type="cellIs" dxfId="53" priority="58" operator="equal">
      <formula>6</formula>
    </cfRule>
  </conditionalFormatting>
  <conditionalFormatting sqref="W15">
    <cfRule type="cellIs" dxfId="52" priority="61" operator="equal">
      <formula>6</formula>
    </cfRule>
  </conditionalFormatting>
  <conditionalFormatting sqref="W32">
    <cfRule type="cellIs" dxfId="51" priority="60" operator="equal">
      <formula>6</formula>
    </cfRule>
  </conditionalFormatting>
  <conditionalFormatting sqref="X31">
    <cfRule type="cellIs" dxfId="50" priority="57" operator="equal">
      <formula>6</formula>
    </cfRule>
  </conditionalFormatting>
  <conditionalFormatting sqref="Y23">
    <cfRule type="cellIs" dxfId="49" priority="52" operator="equal">
      <formula>6</formula>
    </cfRule>
  </conditionalFormatting>
  <conditionalFormatting sqref="Y40">
    <cfRule type="cellIs" dxfId="48" priority="51" operator="equal">
      <formula>6</formula>
    </cfRule>
  </conditionalFormatting>
  <conditionalFormatting sqref="Z28">
    <cfRule type="cellIs" dxfId="47" priority="56" operator="equal">
      <formula>6</formula>
    </cfRule>
  </conditionalFormatting>
  <conditionalFormatting sqref="AA11:AA13">
    <cfRule type="cellIs" dxfId="46" priority="55" operator="equal">
      <formula>6</formula>
    </cfRule>
  </conditionalFormatting>
  <conditionalFormatting sqref="AA26">
    <cfRule type="cellIs" dxfId="45" priority="54" operator="equal">
      <formula>6</formula>
    </cfRule>
  </conditionalFormatting>
  <conditionalFormatting sqref="AB17:AB19">
    <cfRule type="cellIs" dxfId="44" priority="50" operator="equal">
      <formula>6</formula>
    </cfRule>
  </conditionalFormatting>
  <conditionalFormatting sqref="AC5:AC6">
    <cfRule type="cellIs" dxfId="43" priority="47" operator="equal">
      <formula>6</formula>
    </cfRule>
  </conditionalFormatting>
  <conditionalFormatting sqref="AC11:AC13">
    <cfRule type="cellIs" dxfId="42" priority="49" operator="equal">
      <formula>6</formula>
    </cfRule>
  </conditionalFormatting>
  <conditionalFormatting sqref="AC26">
    <cfRule type="cellIs" dxfId="41" priority="46" operator="equal">
      <formula>6</formula>
    </cfRule>
  </conditionalFormatting>
  <conditionalFormatting sqref="AD31">
    <cfRule type="cellIs" dxfId="40" priority="45" operator="equal">
      <formula>6</formula>
    </cfRule>
  </conditionalFormatting>
  <conditionalFormatting sqref="AE14">
    <cfRule type="cellIs" dxfId="39" priority="44" operator="equal">
      <formula>6</formula>
    </cfRule>
  </conditionalFormatting>
  <conditionalFormatting sqref="AF17:AF19">
    <cfRule type="cellIs" dxfId="38" priority="42" operator="equal">
      <formula>6</formula>
    </cfRule>
  </conditionalFormatting>
  <conditionalFormatting sqref="AF23">
    <cfRule type="cellIs" dxfId="37" priority="43" operator="equal">
      <formula>6</formula>
    </cfRule>
  </conditionalFormatting>
  <conditionalFormatting sqref="AF25">
    <cfRule type="cellIs" dxfId="36" priority="41" operator="equal">
      <formula>6</formula>
    </cfRule>
  </conditionalFormatting>
  <conditionalFormatting sqref="AG12:AG13">
    <cfRule type="cellIs" dxfId="35" priority="40" operator="equal">
      <formula>6</formula>
    </cfRule>
  </conditionalFormatting>
  <conditionalFormatting sqref="AI16:AI19">
    <cfRule type="cellIs" dxfId="34" priority="37" operator="equal">
      <formula>6</formula>
    </cfRule>
  </conditionalFormatting>
  <conditionalFormatting sqref="AI39">
    <cfRule type="cellIs" dxfId="33" priority="36" operator="equal">
      <formula>6</formula>
    </cfRule>
  </conditionalFormatting>
  <conditionalFormatting sqref="AI9:AK10">
    <cfRule type="cellIs" dxfId="32" priority="35" operator="equal">
      <formula>6</formula>
    </cfRule>
  </conditionalFormatting>
  <conditionalFormatting sqref="AJ21:AK22">
    <cfRule type="cellIs" dxfId="31" priority="34" operator="equal">
      <formula>6</formula>
    </cfRule>
  </conditionalFormatting>
  <conditionalFormatting sqref="AJ27:AM27">
    <cfRule type="cellIs" dxfId="30" priority="33" operator="equal">
      <formula>6</formula>
    </cfRule>
  </conditionalFormatting>
  <conditionalFormatting sqref="AK31">
    <cfRule type="cellIs" dxfId="29" priority="2" operator="equal">
      <formula>6</formula>
    </cfRule>
  </conditionalFormatting>
  <conditionalFormatting sqref="AL6:AM6">
    <cfRule type="cellIs" dxfId="28" priority="29" operator="equal">
      <formula>6</formula>
    </cfRule>
  </conditionalFormatting>
  <conditionalFormatting sqref="AL17:AM19">
    <cfRule type="cellIs" dxfId="27" priority="30" operator="equal">
      <formula>6</formula>
    </cfRule>
  </conditionalFormatting>
  <conditionalFormatting sqref="AL23:AM23">
    <cfRule type="cellIs" dxfId="26" priority="32" operator="equal">
      <formula>6</formula>
    </cfRule>
  </conditionalFormatting>
  <conditionalFormatting sqref="AL30:AM30">
    <cfRule type="cellIs" dxfId="25" priority="31" operator="equal">
      <formula>6</formula>
    </cfRule>
  </conditionalFormatting>
  <conditionalFormatting sqref="AL40:AM40">
    <cfRule type="cellIs" dxfId="24" priority="28" operator="equal">
      <formula>6</formula>
    </cfRule>
  </conditionalFormatting>
  <conditionalFormatting sqref="AM37">
    <cfRule type="cellIs" dxfId="23" priority="18" operator="equal">
      <formula>6</formula>
    </cfRule>
  </conditionalFormatting>
  <conditionalFormatting sqref="AN9:AN10">
    <cfRule type="cellIs" dxfId="22" priority="20" operator="equal">
      <formula>6</formula>
    </cfRule>
  </conditionalFormatting>
  <conditionalFormatting sqref="AO6">
    <cfRule type="cellIs" dxfId="21" priority="23" operator="equal">
      <formula>6</formula>
    </cfRule>
  </conditionalFormatting>
  <conditionalFormatting sqref="AO17:AO19">
    <cfRule type="cellIs" dxfId="20" priority="24" operator="equal">
      <formula>6</formula>
    </cfRule>
  </conditionalFormatting>
  <conditionalFormatting sqref="AO23">
    <cfRule type="cellIs" dxfId="19" priority="26" operator="equal">
      <formula>6</formula>
    </cfRule>
  </conditionalFormatting>
  <conditionalFormatting sqref="AO27">
    <cfRule type="cellIs" dxfId="18" priority="27" operator="equal">
      <formula>6</formula>
    </cfRule>
  </conditionalFormatting>
  <conditionalFormatting sqref="AO30:AO31">
    <cfRule type="cellIs" dxfId="17" priority="21" operator="equal">
      <formula>6</formula>
    </cfRule>
  </conditionalFormatting>
  <conditionalFormatting sqref="AO40">
    <cfRule type="cellIs" dxfId="16" priority="22" operator="equal">
      <formula>6</formula>
    </cfRule>
  </conditionalFormatting>
  <conditionalFormatting sqref="AP31:AR32">
    <cfRule type="cellIs" dxfId="15" priority="17" operator="equal">
      <formula>6</formula>
    </cfRule>
  </conditionalFormatting>
  <conditionalFormatting sqref="AQ13">
    <cfRule type="cellIs" dxfId="14" priority="16" operator="equal">
      <formula>6</formula>
    </cfRule>
  </conditionalFormatting>
  <conditionalFormatting sqref="AQ25">
    <cfRule type="cellIs" dxfId="13" priority="15" operator="equal">
      <formula>6</formula>
    </cfRule>
  </conditionalFormatting>
  <conditionalFormatting sqref="AR26">
    <cfRule type="cellIs" dxfId="12" priority="14" operator="equal">
      <formula>6</formula>
    </cfRule>
  </conditionalFormatting>
  <conditionalFormatting sqref="AS10">
    <cfRule type="cellIs" dxfId="11" priority="10" operator="equal">
      <formula>6</formula>
    </cfRule>
  </conditionalFormatting>
  <conditionalFormatting sqref="AS13">
    <cfRule type="cellIs" dxfId="10" priority="9" operator="equal">
      <formula>6</formula>
    </cfRule>
  </conditionalFormatting>
  <conditionalFormatting sqref="AS35">
    <cfRule type="cellIs" dxfId="9" priority="8" operator="equal">
      <formula>6</formula>
    </cfRule>
  </conditionalFormatting>
  <conditionalFormatting sqref="AT17">
    <cfRule type="cellIs" dxfId="8" priority="12" operator="equal">
      <formula>6</formula>
    </cfRule>
  </conditionalFormatting>
  <conditionalFormatting sqref="AT41">
    <cfRule type="cellIs" dxfId="7" priority="13" operator="equal">
      <formula>6</formula>
    </cfRule>
  </conditionalFormatting>
  <conditionalFormatting sqref="AU4">
    <cfRule type="cellIs" dxfId="6" priority="11" operator="equal">
      <formula>6</formula>
    </cfRule>
  </conditionalFormatting>
  <conditionalFormatting sqref="AV14">
    <cfRule type="cellIs" dxfId="5" priority="5" operator="equal">
      <formula>6</formula>
    </cfRule>
  </conditionalFormatting>
  <conditionalFormatting sqref="AV39">
    <cfRule type="cellIs" dxfId="4" priority="6" operator="equal">
      <formula>6</formula>
    </cfRule>
  </conditionalFormatting>
  <conditionalFormatting sqref="AV19:AX19">
    <cfRule type="cellIs" dxfId="3" priority="7" operator="equal">
      <formula>6</formula>
    </cfRule>
  </conditionalFormatting>
  <conditionalFormatting sqref="AY31:AZ31">
    <cfRule type="cellIs" dxfId="2" priority="4" operator="equal">
      <formula>6</formula>
    </cfRule>
  </conditionalFormatting>
  <conditionalFormatting sqref="AY40:AZ40">
    <cfRule type="cellIs" dxfId="1" priority="3" operator="equal">
      <formula>6</formula>
    </cfRule>
  </conditionalFormatting>
  <conditionalFormatting sqref="AZ22">
    <cfRule type="cellIs" dxfId="0" priority="1" operator="equal">
      <formula>6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2026</vt:lpstr>
      <vt:lpstr>'2026'!_FilterDatabase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Boillin, Christian</dc:creator>
  <cp:lastModifiedBy>CR-CYCLISME</cp:lastModifiedBy>
  <cp:revision>16</cp:revision>
  <cp:lastPrinted>2016-04-26T10:52:04Z</cp:lastPrinted>
  <dcterms:created xsi:type="dcterms:W3CDTF">2009-04-16T11:32:48Z</dcterms:created>
  <dcterms:modified xsi:type="dcterms:W3CDTF">2026-09-07T09:59:35Z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nfo 1">
    <vt:lpwstr/>
  </property>
  <property fmtid="{D5CDD505-2E9C-101B-9397-08002B2CF9AE}" pid="6" name="Info 2">
    <vt:lpwstr/>
  </property>
  <property fmtid="{D5CDD505-2E9C-101B-9397-08002B2CF9AE}" pid="7" name="Info 3">
    <vt:lpwstr/>
  </property>
  <property fmtid="{D5CDD505-2E9C-101B-9397-08002B2CF9AE}" pid="8" name="Info 4">
    <vt:lpwstr/>
  </property>
  <property fmtid="{D5CDD505-2E9C-101B-9397-08002B2CF9AE}" pid="9" name="LinksUpToDate">
    <vt:bool>false</vt:bool>
  </property>
  <property fmtid="{D5CDD505-2E9C-101B-9397-08002B2CF9AE}" pid="10" name="ScaleCrop">
    <vt:bool>false</vt:bool>
  </property>
  <property fmtid="{D5CDD505-2E9C-101B-9397-08002B2CF9AE}" pid="11" name="ShareDoc">
    <vt:bool>false</vt:bool>
  </property>
</Properties>
</file>