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6\"/>
    </mc:Choice>
  </mc:AlternateContent>
  <xr:revisionPtr revIDLastSave="0" documentId="13_ncr:1_{F8F47742-2760-4786-B531-7185B5B7C5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6" sheetId="1" r:id="rId1"/>
  </sheets>
  <definedNames>
    <definedName name="_xlnm._FilterDatabase" localSheetId="0">'2026'!$A$1:$V$102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6" i="1" l="1"/>
  <c r="U30" i="1"/>
  <c r="U29" i="1"/>
  <c r="U7" i="1"/>
  <c r="U20" i="1"/>
  <c r="U49" i="1"/>
  <c r="U40" i="1"/>
  <c r="U57" i="1"/>
  <c r="U28" i="1"/>
  <c r="U9" i="1"/>
  <c r="U42" i="1"/>
  <c r="U32" i="1"/>
  <c r="U31" i="1"/>
  <c r="U15" i="1"/>
  <c r="U11" i="1"/>
  <c r="U47" i="1"/>
  <c r="U58" i="1"/>
  <c r="U26" i="1"/>
  <c r="U33" i="1"/>
  <c r="U45" i="1"/>
  <c r="U55" i="1"/>
  <c r="U48" i="1"/>
  <c r="U41" i="1"/>
  <c r="U5" i="1"/>
  <c r="U12" i="1"/>
  <c r="U35" i="1"/>
  <c r="U34" i="1"/>
  <c r="U38" i="1"/>
  <c r="U25" i="1"/>
  <c r="U56" i="1"/>
  <c r="U3" i="1"/>
  <c r="U24" i="1"/>
  <c r="U54" i="1"/>
  <c r="U53" i="1"/>
  <c r="U52" i="1"/>
  <c r="U50" i="1"/>
  <c r="U27" i="1"/>
  <c r="U18" i="1"/>
  <c r="U16" i="1"/>
  <c r="U44" i="1"/>
  <c r="U39" i="1"/>
  <c r="U37" i="1"/>
  <c r="U10" i="1"/>
  <c r="U22" i="1"/>
  <c r="U46" i="1"/>
  <c r="U19" i="1"/>
  <c r="U17" i="1"/>
  <c r="U14" i="1"/>
  <c r="U8" i="1"/>
  <c r="U6" i="1"/>
  <c r="U4" i="1"/>
  <c r="U23" i="1"/>
  <c r="U21" i="1"/>
  <c r="U96" i="1" l="1"/>
  <c r="U97" i="1"/>
  <c r="U98" i="1"/>
  <c r="U99" i="1"/>
  <c r="U100" i="1"/>
  <c r="U101" i="1"/>
  <c r="U102" i="1"/>
</calcChain>
</file>

<file path=xl/sharedStrings.xml><?xml version="1.0" encoding="utf-8"?>
<sst xmlns="http://schemas.openxmlformats.org/spreadsheetml/2006/main" count="192" uniqueCount="120">
  <si>
    <t>Noms Prénoms</t>
  </si>
  <si>
    <t>Club</t>
  </si>
  <si>
    <t>Catégorie</t>
  </si>
  <si>
    <t>TOTAL</t>
  </si>
  <si>
    <t>OBSERVATIONS</t>
  </si>
  <si>
    <t>Epreuves Open 3</t>
  </si>
  <si>
    <t>Victoires</t>
  </si>
  <si>
    <t>Epreuves Extérieures</t>
  </si>
  <si>
    <t>GE</t>
  </si>
  <si>
    <t>A1</t>
  </si>
  <si>
    <t>CC Yonne Nord</t>
  </si>
  <si>
    <t>Ile de France</t>
  </si>
  <si>
    <t>A3</t>
  </si>
  <si>
    <t>RAIMBAULT Olivier</t>
  </si>
  <si>
    <t>VTT Cyclo Diges Puisaye</t>
  </si>
  <si>
    <t>A4</t>
  </si>
  <si>
    <t>BEVRE Jérémy</t>
  </si>
  <si>
    <t>DOIT Gilles</t>
  </si>
  <si>
    <t>Centre Val de Loire</t>
  </si>
  <si>
    <t>CORDIN Simon</t>
  </si>
  <si>
    <t>DRUJON Mathieu</t>
  </si>
  <si>
    <r>
      <rPr>
        <sz val="12"/>
        <rFont val="Arial"/>
        <family val="2"/>
      </rPr>
      <t>28/02 - St Martin d'Ordon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</si>
  <si>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DUBOIIS Alexandre</t>
  </si>
  <si>
    <t>COLLIN David</t>
  </si>
  <si>
    <t>BELAIR Maxime</t>
  </si>
  <si>
    <t>BOURGOIN Quentin</t>
  </si>
  <si>
    <t>GOY Franck</t>
  </si>
  <si>
    <t>Remontée dès le 1er point Access marqué</t>
  </si>
  <si>
    <r>
      <rPr>
        <sz val="12"/>
        <rFont val="Arial"/>
        <family val="2"/>
      </rPr>
      <t>8/03 - Prix des 3 Communes - A2-A3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A4</t>
    </r>
  </si>
  <si>
    <t>CABAUD Benjamin</t>
  </si>
  <si>
    <t>VC Dolois</t>
  </si>
  <si>
    <t>A2</t>
  </si>
  <si>
    <t>SOUST Kévin</t>
  </si>
  <si>
    <t>ARA</t>
  </si>
  <si>
    <t>PEREZ Mathieu</t>
  </si>
  <si>
    <t>MONTAGNAC Thomas</t>
  </si>
  <si>
    <t>Jura Dolois</t>
  </si>
  <si>
    <t>MOYSE Etienne-Marie</t>
  </si>
  <si>
    <t>Team Geneuille</t>
  </si>
  <si>
    <t>Access 1 à compter du 9/03 (A1 en 2025)</t>
  </si>
  <si>
    <t>SIMON Frédéric</t>
  </si>
  <si>
    <t>VC Morteau Montbenoit</t>
  </si>
  <si>
    <t>CONSTANT Olivier</t>
  </si>
  <si>
    <t>ROY Régis</t>
  </si>
  <si>
    <t>Jura Cyclisme</t>
  </si>
  <si>
    <t>ROUSSEAU Philippe</t>
  </si>
  <si>
    <t>ACB</t>
  </si>
  <si>
    <t>COURDIER Alban</t>
  </si>
  <si>
    <t>EC Quingey</t>
  </si>
  <si>
    <t>FOLLIAT Romain</t>
  </si>
  <si>
    <t>Team des Salines</t>
  </si>
  <si>
    <t>8/03 - Prix des 3 Communes - Open 3-A1</t>
  </si>
  <si>
    <r>
      <t xml:space="preserve">14/03 - Charbuy - A1-A2 / </t>
    </r>
    <r>
      <rPr>
        <sz val="12"/>
        <color rgb="FF00509C"/>
        <rFont val="Arial"/>
        <family val="2"/>
      </rPr>
      <t>A3-A4</t>
    </r>
  </si>
  <si>
    <t>A2/A1</t>
  </si>
  <si>
    <t>A1/O3</t>
  </si>
  <si>
    <t>Open 3 à compter du 16/03</t>
  </si>
  <si>
    <t>BANTQUIN Frédéric</t>
  </si>
  <si>
    <t>Access 2 à compter du 16/03</t>
  </si>
  <si>
    <t>TRIADOU Julien</t>
  </si>
  <si>
    <t>Club Neutre</t>
  </si>
  <si>
    <t>FOUCHER Sébastien</t>
  </si>
  <si>
    <t>MONTEVERDI Fabrice</t>
  </si>
  <si>
    <t>A3/A2</t>
  </si>
  <si>
    <r>
      <t xml:space="preserve">22/03 - Prix de Verze - A1-A2 /    </t>
    </r>
    <r>
      <rPr>
        <sz val="12"/>
        <color rgb="FF007BB8"/>
        <rFont val="Arial"/>
        <family val="2"/>
      </rPr>
      <t>A3-A4</t>
    </r>
  </si>
  <si>
    <t>LEBON Brieg</t>
  </si>
  <si>
    <t>Cyclo San Martinois</t>
  </si>
  <si>
    <t>Open 3 à compter du 23/03 (U19)</t>
  </si>
  <si>
    <t>A1/Open 3</t>
  </si>
  <si>
    <t>CHARBONNEL Arthur</t>
  </si>
  <si>
    <t>LIGUORI Julien</t>
  </si>
  <si>
    <t>BERARD Jean-Philippe</t>
  </si>
  <si>
    <t>Creusot Vélo Sport</t>
  </si>
  <si>
    <t>TEIXEIRA Fabien</t>
  </si>
  <si>
    <t>REGEASE Jérôme</t>
  </si>
  <si>
    <t>OLEJNIK Sylvain</t>
  </si>
  <si>
    <t>SC Arinthod</t>
  </si>
  <si>
    <t>PRONCHERY Mickaël</t>
  </si>
  <si>
    <t>EC Marcigny</t>
  </si>
  <si>
    <r>
      <t xml:space="preserve">29/03 - Liesle - A1-A2 / </t>
    </r>
    <r>
      <rPr>
        <sz val="12"/>
        <color rgb="FF00509C"/>
        <rFont val="Arial"/>
        <family val="2"/>
      </rPr>
      <t>A3-A4</t>
    </r>
  </si>
  <si>
    <t>LABOUS Quentin</t>
  </si>
  <si>
    <t>Besançon Racing Club</t>
  </si>
  <si>
    <t>Open 3 à compter du 30/03 (Open 3 en 2025)</t>
  </si>
  <si>
    <t>GAULIARD Thomas</t>
  </si>
  <si>
    <t>Vélo Club Ornans</t>
  </si>
  <si>
    <t>VERGUET Cédric</t>
  </si>
  <si>
    <t>COLISSON Jérôme</t>
  </si>
  <si>
    <t>VC Valdahon</t>
  </si>
  <si>
    <t>RAMEL Victor</t>
  </si>
  <si>
    <t>OYSELET Ludovic</t>
  </si>
  <si>
    <t>JEUNOT Stéphane</t>
  </si>
  <si>
    <t>CAGNON Damien</t>
  </si>
  <si>
    <t>Pédale Semuroise</t>
  </si>
  <si>
    <t>LABBE Pierre</t>
  </si>
  <si>
    <t>Team Geneuille Vélo</t>
  </si>
  <si>
    <r>
      <t xml:space="preserve">4/04 - Prix de Branches - A1-A2 / </t>
    </r>
    <r>
      <rPr>
        <sz val="12"/>
        <color rgb="FF0066FF"/>
        <rFont val="Arial"/>
        <family val="2"/>
      </rPr>
      <t>A3-A4</t>
    </r>
  </si>
  <si>
    <t>DEFROMONT Charles Maxime</t>
  </si>
  <si>
    <t>GRALL Sébatien</t>
  </si>
  <si>
    <t>VC Toucy</t>
  </si>
  <si>
    <t>BRAWACKI Gilles</t>
  </si>
  <si>
    <t>VC Bornant</t>
  </si>
  <si>
    <t>TRIADOU Ludovic</t>
  </si>
  <si>
    <t>DENIS Jonathan</t>
  </si>
  <si>
    <t>RIGNAULT Yoann</t>
  </si>
  <si>
    <t>NATUREL Joel</t>
  </si>
  <si>
    <t>6/04 - Les Rêpes - Access</t>
  </si>
  <si>
    <t>Open 2 à ompter du 8/04 (Open 3 en 2025)</t>
  </si>
  <si>
    <t>MATHIEU Elvis</t>
  </si>
  <si>
    <t>GRAMMONT Florian</t>
  </si>
  <si>
    <t>Vesoul VTT</t>
  </si>
  <si>
    <t>BONNOT Cyrille</t>
  </si>
  <si>
    <t>GRANDCOLAS Robin</t>
  </si>
  <si>
    <t>ACT Belfort</t>
  </si>
  <si>
    <t>A4/A3</t>
  </si>
  <si>
    <t>Access 3 à compter du 8/04 (aurait dû monter le 1er/04) épreuve niveau supérieur</t>
  </si>
  <si>
    <r>
      <t xml:space="preserve">6/04 - Pouillenay - </t>
    </r>
    <r>
      <rPr>
        <sz val="12"/>
        <color rgb="FF00509C"/>
        <rFont val="Arial"/>
        <family val="2"/>
      </rPr>
      <t>A3/A4</t>
    </r>
  </si>
  <si>
    <t>PANNEQUIN Marc</t>
  </si>
  <si>
    <t>VSC Beaune</t>
  </si>
  <si>
    <t>COLIN Florian</t>
  </si>
  <si>
    <t>ROUSSELIN Yoann</t>
  </si>
  <si>
    <t>SCOD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</si>
</sst>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26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54A1"/>
      <name val="Arial"/>
      <family val="2"/>
    </font>
    <font>
      <b/>
      <sz val="10"/>
      <color rgb="FF0070C0"/>
      <name val="Arial"/>
      <family val="2"/>
    </font>
    <font>
      <b/>
      <sz val="10"/>
      <color rgb="FFED0000"/>
      <name val="Arial"/>
      <family val="2"/>
    </font>
    <font>
      <b/>
      <sz val="12"/>
      <color theme="1"/>
      <name val="Arial"/>
      <family val="2"/>
    </font>
    <font>
      <sz val="12"/>
      <color rgb="FF007BB8"/>
      <name val="Arial"/>
      <family val="2"/>
    </font>
    <font>
      <sz val="12"/>
      <color rgb="FF0066FF"/>
      <name val="Arial"/>
      <family val="2"/>
    </font>
    <font>
      <b/>
      <sz val="10"/>
      <color rgb="FF0066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80">
    <xf numFmtId="0" fontId="0" fillId="0" borderId="0" xfId="0"/>
    <xf numFmtId="0" fontId="7" fillId="0" borderId="0" xfId="0" applyFont="1"/>
    <xf numFmtId="0" fontId="7" fillId="6" borderId="0" xfId="0" applyFont="1" applyFill="1"/>
    <xf numFmtId="0" fontId="8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7" xfId="0" applyFont="1" applyFill="1" applyBorder="1"/>
    <xf numFmtId="0" fontId="6" fillId="3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textRotation="180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/>
    <xf numFmtId="0" fontId="6" fillId="0" borderId="7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6" fillId="8" borderId="7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9" borderId="7" xfId="0" applyFont="1" applyFill="1" applyBorder="1"/>
    <xf numFmtId="0" fontId="5" fillId="6" borderId="5" xfId="0" applyFont="1" applyFill="1" applyBorder="1" applyAlignment="1">
      <alignment horizontal="center"/>
    </xf>
    <xf numFmtId="0" fontId="8" fillId="6" borderId="4" xfId="0" applyFont="1" applyFill="1" applyBorder="1"/>
    <xf numFmtId="0" fontId="6" fillId="10" borderId="7" xfId="0" applyFont="1" applyFill="1" applyBorder="1"/>
    <xf numFmtId="0" fontId="6" fillId="10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" fontId="13" fillId="4" borderId="10" xfId="0" applyNumberFormat="1" applyFont="1" applyFill="1" applyBorder="1" applyAlignment="1">
      <alignment horizontal="center" vertical="center" textRotation="180"/>
    </xf>
    <xf numFmtId="0" fontId="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180"/>
    </xf>
    <xf numFmtId="0" fontId="15" fillId="7" borderId="3" xfId="0" applyFont="1" applyFill="1" applyBorder="1" applyAlignment="1">
      <alignment horizontal="center" vertical="center" textRotation="180"/>
    </xf>
    <xf numFmtId="0" fontId="6" fillId="2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180"/>
    </xf>
    <xf numFmtId="0" fontId="15" fillId="4" borderId="7" xfId="0" applyFont="1" applyFill="1" applyBorder="1" applyAlignment="1">
      <alignment horizontal="center" vertical="center" textRotation="180"/>
    </xf>
    <xf numFmtId="16" fontId="13" fillId="4" borderId="7" xfId="0" applyNumberFormat="1" applyFont="1" applyFill="1" applyBorder="1" applyAlignment="1">
      <alignment horizontal="center" vertical="center" textRotation="180"/>
    </xf>
    <xf numFmtId="0" fontId="20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180"/>
    </xf>
    <xf numFmtId="0" fontId="15" fillId="4" borderId="12" xfId="0" applyFont="1" applyFill="1" applyBorder="1" applyAlignment="1">
      <alignment horizontal="center" vertical="center" textRotation="180"/>
    </xf>
    <xf numFmtId="16" fontId="13" fillId="4" borderId="13" xfId="0" applyNumberFormat="1" applyFont="1" applyFill="1" applyBorder="1" applyAlignment="1">
      <alignment horizontal="center" vertical="center" textRotation="180"/>
    </xf>
    <xf numFmtId="0" fontId="8" fillId="6" borderId="5" xfId="0" applyFont="1" applyFill="1" applyBorder="1"/>
    <xf numFmtId="0" fontId="10" fillId="4" borderId="8" xfId="0" applyFont="1" applyFill="1" applyBorder="1" applyAlignment="1">
      <alignment horizontal="center" vertical="center" textRotation="180"/>
    </xf>
    <xf numFmtId="0" fontId="10" fillId="4" borderId="12" xfId="0" applyFont="1" applyFill="1" applyBorder="1" applyAlignment="1">
      <alignment horizontal="center" vertical="center" textRotation="180"/>
    </xf>
    <xf numFmtId="0" fontId="8" fillId="0" borderId="5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180"/>
    </xf>
    <xf numFmtId="0" fontId="11" fillId="2" borderId="17" xfId="0" applyFont="1" applyFill="1" applyBorder="1" applyAlignment="1">
      <alignment horizontal="center" vertical="center" textRotation="180"/>
    </xf>
    <xf numFmtId="0" fontId="6" fillId="6" borderId="7" xfId="0" applyFont="1" applyFill="1" applyBorder="1" applyAlignment="1">
      <alignment horizontal="center"/>
    </xf>
    <xf numFmtId="0" fontId="21" fillId="4" borderId="7" xfId="0" applyFont="1" applyFill="1" applyBorder="1"/>
    <xf numFmtId="0" fontId="21" fillId="0" borderId="1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center"/>
    </xf>
    <xf numFmtId="16" fontId="22" fillId="4" borderId="13" xfId="0" applyNumberFormat="1" applyFont="1" applyFill="1" applyBorder="1" applyAlignment="1">
      <alignment horizontal="center" vertical="center" textRotation="180"/>
    </xf>
    <xf numFmtId="0" fontId="12" fillId="7" borderId="3" xfId="0" applyFont="1" applyFill="1" applyBorder="1" applyAlignment="1">
      <alignment horizontal="center" vertical="center" textRotation="180"/>
    </xf>
    <xf numFmtId="16" fontId="13" fillId="7" borderId="10" xfId="0" applyNumberFormat="1" applyFont="1" applyFill="1" applyBorder="1" applyAlignment="1">
      <alignment horizontal="center" vertical="center" textRotation="180"/>
    </xf>
    <xf numFmtId="0" fontId="6" fillId="11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16" fontId="13" fillId="4" borderId="12" xfId="0" applyNumberFormat="1" applyFont="1" applyFill="1" applyBorder="1" applyAlignment="1">
      <alignment horizontal="center" vertical="center" textRotation="180"/>
    </xf>
    <xf numFmtId="0" fontId="18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16" fontId="22" fillId="4" borderId="12" xfId="0" applyNumberFormat="1" applyFont="1" applyFill="1" applyBorder="1" applyAlignment="1">
      <alignment horizontal="center" vertical="center" textRotation="180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74DE"/>
      <color rgb="FF0D8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tabSelected="1" zoomScale="77" zoomScaleNormal="77" workbookViewId="0">
      <pane xSplit="3" ySplit="1" topLeftCell="D35" activePane="bottomRight" state="frozen"/>
      <selection pane="topRight" activeCell="D1" sqref="D1"/>
      <selection pane="bottomLeft" activeCell="A23" sqref="A23"/>
      <selection pane="bottomRight" activeCell="M51" sqref="M51"/>
    </sheetView>
  </sheetViews>
  <sheetFormatPr baseColWidth="10" defaultColWidth="3.7109375" defaultRowHeight="12.75"/>
  <cols>
    <col min="1" max="1" width="34" style="5" customWidth="1"/>
    <col min="2" max="2" width="26.5703125" style="6" customWidth="1"/>
    <col min="3" max="3" width="13.140625" style="5" customWidth="1"/>
    <col min="4" max="5" width="4.7109375" style="1" customWidth="1"/>
    <col min="6" max="20" width="4.7109375" style="2" customWidth="1"/>
    <col min="21" max="21" width="9.42578125" style="1" customWidth="1"/>
    <col min="22" max="22" width="137.42578125" style="1" customWidth="1"/>
    <col min="23" max="978" width="3.7109375" style="1"/>
    <col min="979" max="1009" width="4" style="1" customWidth="1"/>
    <col min="1010" max="16384" width="3.7109375" style="1"/>
  </cols>
  <sheetData>
    <row r="1" spans="1:22" ht="255" customHeight="1" thickBot="1">
      <c r="A1" s="17" t="s">
        <v>0</v>
      </c>
      <c r="B1" s="17" t="s">
        <v>1</v>
      </c>
      <c r="C1" s="64" t="s">
        <v>2</v>
      </c>
      <c r="D1" s="41" t="s">
        <v>6</v>
      </c>
      <c r="E1" s="42" t="s">
        <v>21</v>
      </c>
      <c r="F1" s="42" t="s">
        <v>28</v>
      </c>
      <c r="G1" s="70" t="s">
        <v>51</v>
      </c>
      <c r="H1" s="71" t="s">
        <v>52</v>
      </c>
      <c r="I1" s="71" t="s">
        <v>63</v>
      </c>
      <c r="J1" s="71" t="s">
        <v>78</v>
      </c>
      <c r="K1" s="71" t="s">
        <v>94</v>
      </c>
      <c r="L1" s="71" t="s">
        <v>104</v>
      </c>
      <c r="M1" s="71" t="s">
        <v>114</v>
      </c>
      <c r="N1" s="38"/>
      <c r="O1" s="38"/>
      <c r="P1" s="38"/>
      <c r="Q1" s="38"/>
      <c r="R1" s="38"/>
      <c r="S1" s="38"/>
      <c r="T1" s="9"/>
      <c r="U1" s="43" t="s">
        <v>3</v>
      </c>
      <c r="V1" s="4" t="s">
        <v>4</v>
      </c>
    </row>
    <row r="2" spans="1:22" ht="18" customHeight="1">
      <c r="A2" s="17"/>
      <c r="B2" s="17"/>
      <c r="C2" s="47"/>
      <c r="D2" s="63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6"/>
      <c r="U2" s="59"/>
      <c r="V2" s="40"/>
    </row>
    <row r="3" spans="1:22" ht="18" customHeight="1">
      <c r="A3" s="25" t="s">
        <v>56</v>
      </c>
      <c r="B3" s="26" t="s">
        <v>8</v>
      </c>
      <c r="C3" s="65" t="s">
        <v>9</v>
      </c>
      <c r="D3" s="52"/>
      <c r="E3" s="53"/>
      <c r="F3" s="54"/>
      <c r="G3" s="54"/>
      <c r="H3" s="45">
        <v>1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7"/>
      <c r="U3" s="60">
        <f t="shared" ref="U3:U20" si="0">SUM(E3:T3)</f>
        <v>1</v>
      </c>
      <c r="V3" s="40"/>
    </row>
    <row r="4" spans="1:22" ht="18" customHeight="1">
      <c r="A4" s="25" t="s">
        <v>24</v>
      </c>
      <c r="B4" s="26" t="s">
        <v>11</v>
      </c>
      <c r="C4" s="65" t="s">
        <v>9</v>
      </c>
      <c r="D4" s="52"/>
      <c r="E4" s="27">
        <v>4</v>
      </c>
      <c r="F4" s="69"/>
      <c r="G4" s="54"/>
      <c r="H4" s="27">
        <v>4</v>
      </c>
      <c r="I4" s="54"/>
      <c r="J4" s="54"/>
      <c r="K4" s="29">
        <v>4</v>
      </c>
      <c r="L4" s="54"/>
      <c r="M4" s="54"/>
      <c r="N4" s="54"/>
      <c r="O4" s="54"/>
      <c r="P4" s="54"/>
      <c r="Q4" s="54"/>
      <c r="R4" s="54"/>
      <c r="S4" s="54"/>
      <c r="T4" s="57"/>
      <c r="U4" s="60">
        <f t="shared" si="0"/>
        <v>12</v>
      </c>
      <c r="V4" s="40"/>
    </row>
    <row r="5" spans="1:22" ht="18" customHeight="1">
      <c r="A5" s="7" t="s">
        <v>70</v>
      </c>
      <c r="B5" s="10" t="s">
        <v>71</v>
      </c>
      <c r="C5" s="74" t="s">
        <v>12</v>
      </c>
      <c r="D5" s="28">
        <v>1</v>
      </c>
      <c r="E5" s="45"/>
      <c r="F5" s="69"/>
      <c r="G5" s="54"/>
      <c r="H5" s="45"/>
      <c r="I5" s="36">
        <v>6</v>
      </c>
      <c r="J5" s="54"/>
      <c r="K5" s="54"/>
      <c r="L5" s="54"/>
      <c r="M5" s="54"/>
      <c r="N5" s="54"/>
      <c r="O5" s="54"/>
      <c r="P5" s="54"/>
      <c r="Q5" s="54"/>
      <c r="R5" s="54"/>
      <c r="S5" s="54"/>
      <c r="T5" s="57"/>
      <c r="U5" s="60">
        <f t="shared" si="0"/>
        <v>6</v>
      </c>
      <c r="V5" s="40"/>
    </row>
    <row r="6" spans="1:22" ht="18" customHeight="1">
      <c r="A6" s="25" t="s">
        <v>16</v>
      </c>
      <c r="B6" s="26" t="s">
        <v>11</v>
      </c>
      <c r="C6" s="21" t="s">
        <v>9</v>
      </c>
      <c r="D6" s="52"/>
      <c r="E6" s="45">
        <v>2</v>
      </c>
      <c r="F6" s="69"/>
      <c r="G6" s="54"/>
      <c r="H6" s="45">
        <v>3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7"/>
      <c r="U6" s="60">
        <f t="shared" si="0"/>
        <v>5</v>
      </c>
      <c r="V6" s="40"/>
    </row>
    <row r="7" spans="1:22" ht="18" customHeight="1">
      <c r="A7" s="7" t="s">
        <v>109</v>
      </c>
      <c r="B7" s="10" t="s">
        <v>48</v>
      </c>
      <c r="C7" s="21" t="s">
        <v>31</v>
      </c>
      <c r="D7" s="52"/>
      <c r="E7" s="45"/>
      <c r="F7" s="69"/>
      <c r="G7" s="54"/>
      <c r="H7" s="45"/>
      <c r="I7" s="54"/>
      <c r="J7" s="54"/>
      <c r="K7" s="54"/>
      <c r="L7" s="46">
        <v>2</v>
      </c>
      <c r="M7" s="54"/>
      <c r="N7" s="54"/>
      <c r="O7" s="54"/>
      <c r="P7" s="54"/>
      <c r="Q7" s="54"/>
      <c r="R7" s="54"/>
      <c r="S7" s="54"/>
      <c r="T7" s="57"/>
      <c r="U7" s="60">
        <f t="shared" si="0"/>
        <v>2</v>
      </c>
      <c r="V7" s="40"/>
    </row>
    <row r="8" spans="1:22" ht="18" customHeight="1">
      <c r="A8" s="7" t="s">
        <v>25</v>
      </c>
      <c r="B8" s="10" t="s">
        <v>10</v>
      </c>
      <c r="C8" s="21" t="s">
        <v>9</v>
      </c>
      <c r="D8" s="52"/>
      <c r="E8" s="45">
        <v>1</v>
      </c>
      <c r="F8" s="69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7"/>
      <c r="U8" s="60">
        <f t="shared" si="0"/>
        <v>1</v>
      </c>
      <c r="V8" s="40"/>
    </row>
    <row r="9" spans="1:22" ht="18" customHeight="1">
      <c r="A9" s="7" t="s">
        <v>98</v>
      </c>
      <c r="B9" s="10" t="s">
        <v>99</v>
      </c>
      <c r="C9" s="21" t="s">
        <v>15</v>
      </c>
      <c r="D9" s="52"/>
      <c r="E9" s="45"/>
      <c r="F9" s="79"/>
      <c r="G9" s="54"/>
      <c r="H9" s="54"/>
      <c r="I9" s="54"/>
      <c r="J9" s="54"/>
      <c r="K9" s="68">
        <v>2</v>
      </c>
      <c r="L9" s="54"/>
      <c r="M9" s="54"/>
      <c r="N9" s="54"/>
      <c r="O9" s="54"/>
      <c r="P9" s="54"/>
      <c r="Q9" s="54"/>
      <c r="R9" s="54"/>
      <c r="S9" s="54"/>
      <c r="T9" s="57"/>
      <c r="U9" s="60">
        <f t="shared" si="0"/>
        <v>2</v>
      </c>
      <c r="V9" s="40"/>
    </row>
    <row r="10" spans="1:22" ht="18" customHeight="1">
      <c r="A10" s="7" t="s">
        <v>29</v>
      </c>
      <c r="B10" s="10" t="s">
        <v>30</v>
      </c>
      <c r="C10" s="72" t="s">
        <v>53</v>
      </c>
      <c r="D10" s="75">
        <v>2</v>
      </c>
      <c r="E10" s="45"/>
      <c r="F10" s="27">
        <v>6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7"/>
      <c r="U10" s="60">
        <f t="shared" si="0"/>
        <v>6</v>
      </c>
      <c r="V10" s="67" t="s">
        <v>39</v>
      </c>
    </row>
    <row r="11" spans="1:22" ht="18" customHeight="1">
      <c r="A11" s="7" t="s">
        <v>90</v>
      </c>
      <c r="B11" s="10" t="s">
        <v>91</v>
      </c>
      <c r="C11" s="21" t="s">
        <v>12</v>
      </c>
      <c r="D11" s="44"/>
      <c r="E11" s="45"/>
      <c r="F11" s="45"/>
      <c r="G11" s="54"/>
      <c r="H11" s="54"/>
      <c r="I11" s="76"/>
      <c r="J11" s="68">
        <v>2</v>
      </c>
      <c r="K11" s="54"/>
      <c r="L11" s="54"/>
      <c r="M11" s="68">
        <v>4</v>
      </c>
      <c r="N11" s="54"/>
      <c r="O11" s="54"/>
      <c r="P11" s="54"/>
      <c r="Q11" s="54"/>
      <c r="R11" s="54"/>
      <c r="S11" s="54"/>
      <c r="T11" s="57"/>
      <c r="U11" s="60">
        <f t="shared" si="0"/>
        <v>6</v>
      </c>
      <c r="V11" s="67"/>
    </row>
    <row r="12" spans="1:22" ht="18" customHeight="1">
      <c r="A12" s="7" t="s">
        <v>68</v>
      </c>
      <c r="B12" s="10" t="s">
        <v>33</v>
      </c>
      <c r="C12" s="21" t="s">
        <v>9</v>
      </c>
      <c r="D12" s="44"/>
      <c r="E12" s="45"/>
      <c r="F12" s="45"/>
      <c r="G12" s="54"/>
      <c r="H12" s="54"/>
      <c r="I12" s="45">
        <v>2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7"/>
      <c r="U12" s="60">
        <f t="shared" si="0"/>
        <v>2</v>
      </c>
      <c r="V12" s="67"/>
    </row>
    <row r="13" spans="1:22" ht="18" customHeight="1">
      <c r="A13" s="25" t="s">
        <v>117</v>
      </c>
      <c r="B13" s="26" t="s">
        <v>8</v>
      </c>
      <c r="C13" s="21" t="s">
        <v>12</v>
      </c>
      <c r="D13" s="44"/>
      <c r="E13" s="45"/>
      <c r="F13" s="45"/>
      <c r="G13" s="54"/>
      <c r="H13" s="54"/>
      <c r="I13" s="45"/>
      <c r="J13" s="54"/>
      <c r="K13" s="54"/>
      <c r="L13" s="54"/>
      <c r="M13" s="68">
        <v>2</v>
      </c>
      <c r="N13" s="54"/>
      <c r="O13" s="54"/>
      <c r="P13" s="54"/>
      <c r="Q13" s="54"/>
      <c r="R13" s="54"/>
      <c r="S13" s="54"/>
      <c r="T13" s="57"/>
      <c r="U13" s="60"/>
      <c r="V13" s="67"/>
    </row>
    <row r="14" spans="1:22" s="2" customFormat="1" ht="18" customHeight="1">
      <c r="A14" s="25" t="s">
        <v>23</v>
      </c>
      <c r="B14" s="26" t="s">
        <v>8</v>
      </c>
      <c r="C14" s="21" t="s">
        <v>15</v>
      </c>
      <c r="D14" s="44"/>
      <c r="E14" s="50">
        <v>2</v>
      </c>
      <c r="F14" s="46"/>
      <c r="G14" s="46"/>
      <c r="H14" s="73">
        <v>1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5"/>
      <c r="U14" s="60">
        <f t="shared" si="0"/>
        <v>3</v>
      </c>
      <c r="V14" s="55"/>
    </row>
    <row r="15" spans="1:22" s="2" customFormat="1" ht="18" customHeight="1">
      <c r="A15" s="7" t="s">
        <v>85</v>
      </c>
      <c r="B15" s="10" t="s">
        <v>86</v>
      </c>
      <c r="C15" s="21" t="s">
        <v>31</v>
      </c>
      <c r="D15" s="44"/>
      <c r="E15" s="50"/>
      <c r="F15" s="46"/>
      <c r="G15" s="46"/>
      <c r="H15" s="73"/>
      <c r="I15" s="46"/>
      <c r="J15" s="46">
        <v>2</v>
      </c>
      <c r="K15" s="46"/>
      <c r="L15" s="46"/>
      <c r="M15" s="46"/>
      <c r="N15" s="46"/>
      <c r="O15" s="46"/>
      <c r="P15" s="46"/>
      <c r="Q15" s="46"/>
      <c r="R15" s="46"/>
      <c r="S15" s="46"/>
      <c r="T15" s="45"/>
      <c r="U15" s="60">
        <f t="shared" si="0"/>
        <v>2</v>
      </c>
      <c r="V15" s="55"/>
    </row>
    <row r="16" spans="1:22" s="2" customFormat="1" ht="18" customHeight="1">
      <c r="A16" s="7" t="s">
        <v>42</v>
      </c>
      <c r="B16" s="10" t="s">
        <v>36</v>
      </c>
      <c r="C16" s="21" t="s">
        <v>15</v>
      </c>
      <c r="D16" s="44"/>
      <c r="E16" s="50"/>
      <c r="F16" s="68">
        <v>4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5"/>
      <c r="U16" s="60">
        <f t="shared" si="0"/>
        <v>4</v>
      </c>
      <c r="V16" s="55"/>
    </row>
    <row r="17" spans="1:22" s="2" customFormat="1" ht="18" customHeight="1">
      <c r="A17" s="7" t="s">
        <v>19</v>
      </c>
      <c r="B17" s="10" t="s">
        <v>14</v>
      </c>
      <c r="C17" s="21" t="s">
        <v>9</v>
      </c>
      <c r="D17" s="44"/>
      <c r="E17" s="45">
        <v>3</v>
      </c>
      <c r="F17" s="46"/>
      <c r="G17" s="46"/>
      <c r="H17" s="46">
        <v>2</v>
      </c>
      <c r="I17" s="46"/>
      <c r="J17" s="46"/>
      <c r="K17" s="46">
        <v>2</v>
      </c>
      <c r="L17" s="46"/>
      <c r="M17" s="46"/>
      <c r="N17" s="46"/>
      <c r="O17" s="46"/>
      <c r="P17" s="46"/>
      <c r="Q17" s="46"/>
      <c r="R17" s="46"/>
      <c r="S17" s="46"/>
      <c r="T17" s="45"/>
      <c r="U17" s="60">
        <f t="shared" si="0"/>
        <v>7</v>
      </c>
      <c r="V17" s="55"/>
    </row>
    <row r="18" spans="1:22" s="2" customFormat="1" ht="18" customHeight="1">
      <c r="A18" s="7" t="s">
        <v>47</v>
      </c>
      <c r="B18" s="10" t="s">
        <v>48</v>
      </c>
      <c r="C18" s="21" t="s">
        <v>15</v>
      </c>
      <c r="D18" s="44"/>
      <c r="E18" s="45"/>
      <c r="F18" s="68">
        <v>2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5"/>
      <c r="U18" s="60">
        <f t="shared" si="0"/>
        <v>2</v>
      </c>
      <c r="V18" s="55"/>
    </row>
    <row r="19" spans="1:22" s="2" customFormat="1" ht="18" customHeight="1" thickBot="1">
      <c r="A19" s="7" t="s">
        <v>95</v>
      </c>
      <c r="B19" s="10" t="s">
        <v>10</v>
      </c>
      <c r="C19" s="21" t="s">
        <v>12</v>
      </c>
      <c r="D19" s="28">
        <v>1</v>
      </c>
      <c r="E19" s="51">
        <v>3</v>
      </c>
      <c r="F19" s="29"/>
      <c r="G19" s="29"/>
      <c r="H19" s="29"/>
      <c r="I19" s="29"/>
      <c r="J19" s="29"/>
      <c r="K19" s="35">
        <v>6</v>
      </c>
      <c r="L19" s="29"/>
      <c r="M19" s="29"/>
      <c r="N19" s="29"/>
      <c r="O19" s="29"/>
      <c r="P19" s="29"/>
      <c r="Q19" s="29"/>
      <c r="R19" s="29"/>
      <c r="S19" s="29"/>
      <c r="T19" s="27"/>
      <c r="U19" s="61">
        <f t="shared" si="0"/>
        <v>9</v>
      </c>
      <c r="V19" s="55"/>
    </row>
    <row r="20" spans="1:22" s="2" customFormat="1" ht="18" customHeight="1" thickBot="1">
      <c r="A20" s="25" t="s">
        <v>101</v>
      </c>
      <c r="B20" s="26" t="s">
        <v>11</v>
      </c>
      <c r="C20" s="21" t="s">
        <v>9</v>
      </c>
      <c r="D20" s="28">
        <v>1</v>
      </c>
      <c r="E20" s="51"/>
      <c r="F20" s="29"/>
      <c r="G20" s="29"/>
      <c r="H20" s="29"/>
      <c r="I20" s="29"/>
      <c r="J20" s="29"/>
      <c r="K20" s="29">
        <v>6</v>
      </c>
      <c r="L20" s="29"/>
      <c r="M20" s="29"/>
      <c r="N20" s="29"/>
      <c r="O20" s="29"/>
      <c r="P20" s="29"/>
      <c r="Q20" s="29"/>
      <c r="R20" s="29"/>
      <c r="S20" s="29"/>
      <c r="T20" s="27"/>
      <c r="U20" s="60">
        <f t="shared" si="0"/>
        <v>6</v>
      </c>
      <c r="V20" s="55"/>
    </row>
    <row r="21" spans="1:22" ht="18" customHeight="1" thickBot="1">
      <c r="A21" s="25" t="s">
        <v>17</v>
      </c>
      <c r="B21" s="26" t="s">
        <v>8</v>
      </c>
      <c r="C21" s="72" t="s">
        <v>62</v>
      </c>
      <c r="D21" s="75">
        <v>2</v>
      </c>
      <c r="E21" s="51">
        <v>6</v>
      </c>
      <c r="F21" s="29"/>
      <c r="G21" s="29"/>
      <c r="H21" s="36">
        <v>6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7"/>
      <c r="U21" s="62">
        <f t="shared" ref="U21:U26" si="1">SUM(E21:T21)</f>
        <v>12</v>
      </c>
      <c r="V21" s="58" t="s">
        <v>57</v>
      </c>
    </row>
    <row r="22" spans="1:22" s="2" customFormat="1" ht="18" customHeight="1" thickBot="1">
      <c r="A22" s="25" t="s">
        <v>22</v>
      </c>
      <c r="B22" s="26" t="s">
        <v>18</v>
      </c>
      <c r="C22" s="21" t="s">
        <v>15</v>
      </c>
      <c r="D22" s="28"/>
      <c r="E22" s="51">
        <v>4</v>
      </c>
      <c r="F22" s="29"/>
      <c r="G22" s="29"/>
      <c r="H22" s="37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7"/>
      <c r="U22" s="62">
        <f t="shared" si="1"/>
        <v>4</v>
      </c>
      <c r="V22" s="55"/>
    </row>
    <row r="23" spans="1:22" ht="18" customHeight="1" thickBot="1">
      <c r="A23" s="25" t="s">
        <v>20</v>
      </c>
      <c r="B23" s="26" t="s">
        <v>8</v>
      </c>
      <c r="C23" s="72" t="s">
        <v>54</v>
      </c>
      <c r="D23" s="75">
        <v>2</v>
      </c>
      <c r="E23" s="27">
        <v>6</v>
      </c>
      <c r="F23" s="29"/>
      <c r="G23" s="29"/>
      <c r="H23" s="29">
        <v>6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7"/>
      <c r="U23" s="62">
        <f t="shared" si="1"/>
        <v>12</v>
      </c>
      <c r="V23" s="58" t="s">
        <v>55</v>
      </c>
    </row>
    <row r="24" spans="1:22" ht="18" customHeight="1" thickBot="1">
      <c r="A24" s="7" t="s">
        <v>49</v>
      </c>
      <c r="B24" s="10" t="s">
        <v>50</v>
      </c>
      <c r="C24" s="21" t="s">
        <v>9</v>
      </c>
      <c r="D24" s="28"/>
      <c r="E24" s="27"/>
      <c r="F24" s="29"/>
      <c r="G24" s="29">
        <v>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7"/>
      <c r="U24" s="62">
        <f t="shared" si="1"/>
        <v>1</v>
      </c>
      <c r="V24" s="58"/>
    </row>
    <row r="25" spans="1:22" ht="18" customHeight="1" thickBot="1">
      <c r="A25" s="25" t="s">
        <v>60</v>
      </c>
      <c r="B25" s="26" t="s">
        <v>18</v>
      </c>
      <c r="C25" s="21" t="s">
        <v>12</v>
      </c>
      <c r="D25" s="28"/>
      <c r="E25" s="27"/>
      <c r="F25" s="29"/>
      <c r="G25" s="29"/>
      <c r="H25" s="37">
        <v>3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7"/>
      <c r="U25" s="62">
        <f t="shared" si="1"/>
        <v>3</v>
      </c>
      <c r="V25" s="58"/>
    </row>
    <row r="26" spans="1:22" ht="18" customHeight="1" thickBot="1">
      <c r="A26" s="7" t="s">
        <v>82</v>
      </c>
      <c r="B26" s="10" t="s">
        <v>83</v>
      </c>
      <c r="C26" s="72" t="s">
        <v>54</v>
      </c>
      <c r="D26" s="28">
        <v>1</v>
      </c>
      <c r="E26" s="27"/>
      <c r="F26" s="29"/>
      <c r="G26" s="29"/>
      <c r="H26" s="37"/>
      <c r="I26" s="29"/>
      <c r="J26" s="29">
        <v>4</v>
      </c>
      <c r="K26" s="29"/>
      <c r="L26" s="29">
        <v>6</v>
      </c>
      <c r="M26" s="29"/>
      <c r="N26" s="29"/>
      <c r="O26" s="29"/>
      <c r="P26" s="29"/>
      <c r="Q26" s="29"/>
      <c r="R26" s="29"/>
      <c r="S26" s="29"/>
      <c r="T26" s="27"/>
      <c r="U26" s="62">
        <f t="shared" si="1"/>
        <v>10</v>
      </c>
      <c r="V26" s="58" t="s">
        <v>105</v>
      </c>
    </row>
    <row r="27" spans="1:22" ht="18" customHeight="1">
      <c r="A27" s="66" t="s">
        <v>26</v>
      </c>
      <c r="B27" s="10"/>
      <c r="C27" s="21" t="s">
        <v>12</v>
      </c>
      <c r="D27" s="28"/>
      <c r="E27" s="5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7"/>
      <c r="U27" s="60">
        <f t="shared" ref="U27:U36" si="2">SUM(E27:T27)</f>
        <v>0</v>
      </c>
      <c r="V27" s="55" t="s">
        <v>27</v>
      </c>
    </row>
    <row r="28" spans="1:22" ht="18" customHeight="1">
      <c r="A28" s="7" t="s">
        <v>96</v>
      </c>
      <c r="B28" s="10" t="s">
        <v>97</v>
      </c>
      <c r="C28" s="21" t="s">
        <v>12</v>
      </c>
      <c r="D28" s="28"/>
      <c r="E28" s="51"/>
      <c r="F28" s="29"/>
      <c r="G28" s="29"/>
      <c r="H28" s="29"/>
      <c r="I28" s="29"/>
      <c r="J28" s="29"/>
      <c r="K28" s="77">
        <v>3</v>
      </c>
      <c r="L28" s="29"/>
      <c r="M28" s="29"/>
      <c r="N28" s="29"/>
      <c r="O28" s="29"/>
      <c r="P28" s="29"/>
      <c r="Q28" s="29"/>
      <c r="R28" s="29"/>
      <c r="S28" s="29"/>
      <c r="T28" s="27"/>
      <c r="U28" s="60">
        <f t="shared" si="2"/>
        <v>3</v>
      </c>
      <c r="V28" s="55"/>
    </row>
    <row r="29" spans="1:22" ht="18" customHeight="1">
      <c r="A29" s="7" t="s">
        <v>107</v>
      </c>
      <c r="B29" s="10" t="s">
        <v>108</v>
      </c>
      <c r="C29" s="21" t="s">
        <v>9</v>
      </c>
      <c r="D29" s="28"/>
      <c r="E29" s="51"/>
      <c r="F29" s="29"/>
      <c r="G29" s="29"/>
      <c r="H29" s="29"/>
      <c r="I29" s="29"/>
      <c r="J29" s="29"/>
      <c r="K29" s="77"/>
      <c r="L29" s="29">
        <v>3</v>
      </c>
      <c r="M29" s="29"/>
      <c r="N29" s="29"/>
      <c r="O29" s="29"/>
      <c r="P29" s="29"/>
      <c r="Q29" s="29"/>
      <c r="R29" s="29"/>
      <c r="S29" s="29"/>
      <c r="T29" s="27"/>
      <c r="U29" s="60">
        <f t="shared" si="2"/>
        <v>3</v>
      </c>
      <c r="V29" s="55"/>
    </row>
    <row r="30" spans="1:22" ht="18" customHeight="1">
      <c r="A30" s="7" t="s">
        <v>110</v>
      </c>
      <c r="B30" s="10" t="s">
        <v>111</v>
      </c>
      <c r="C30" s="21" t="s">
        <v>9</v>
      </c>
      <c r="D30" s="28"/>
      <c r="E30" s="51"/>
      <c r="F30" s="29"/>
      <c r="G30" s="29"/>
      <c r="H30" s="29"/>
      <c r="I30" s="29"/>
      <c r="J30" s="29"/>
      <c r="K30" s="77"/>
      <c r="L30" s="29">
        <v>1</v>
      </c>
      <c r="M30" s="29"/>
      <c r="N30" s="29"/>
      <c r="O30" s="29"/>
      <c r="P30" s="29"/>
      <c r="Q30" s="29"/>
      <c r="R30" s="29"/>
      <c r="S30" s="29"/>
      <c r="T30" s="27"/>
      <c r="U30" s="60">
        <f t="shared" si="2"/>
        <v>1</v>
      </c>
      <c r="V30" s="55"/>
    </row>
    <row r="31" spans="1:22" ht="18" customHeight="1">
      <c r="A31" s="7" t="s">
        <v>89</v>
      </c>
      <c r="B31" s="10" t="s">
        <v>86</v>
      </c>
      <c r="C31" s="21" t="s">
        <v>12</v>
      </c>
      <c r="D31" s="28"/>
      <c r="E31" s="51"/>
      <c r="F31" s="29"/>
      <c r="G31" s="29"/>
      <c r="H31" s="29"/>
      <c r="I31" s="29"/>
      <c r="J31" s="77">
        <v>3</v>
      </c>
      <c r="K31" s="29"/>
      <c r="L31" s="29"/>
      <c r="M31" s="29"/>
      <c r="N31" s="29"/>
      <c r="O31" s="29"/>
      <c r="P31" s="29"/>
      <c r="Q31" s="29"/>
      <c r="R31" s="29"/>
      <c r="S31" s="29"/>
      <c r="T31" s="27"/>
      <c r="U31" s="60">
        <f t="shared" si="2"/>
        <v>3</v>
      </c>
      <c r="V31" s="55"/>
    </row>
    <row r="32" spans="1:22" ht="18" customHeight="1">
      <c r="A32" s="7" t="s">
        <v>92</v>
      </c>
      <c r="B32" s="10" t="s">
        <v>93</v>
      </c>
      <c r="C32" s="21" t="s">
        <v>12</v>
      </c>
      <c r="D32" s="28"/>
      <c r="E32" s="51"/>
      <c r="F32" s="29"/>
      <c r="G32" s="29"/>
      <c r="H32" s="29"/>
      <c r="I32" s="29"/>
      <c r="J32" s="77">
        <v>1</v>
      </c>
      <c r="K32" s="29"/>
      <c r="L32" s="29"/>
      <c r="M32" s="29"/>
      <c r="N32" s="29"/>
      <c r="O32" s="29"/>
      <c r="P32" s="29"/>
      <c r="Q32" s="29"/>
      <c r="R32" s="29"/>
      <c r="S32" s="29"/>
      <c r="T32" s="27"/>
      <c r="U32" s="60">
        <f t="shared" si="2"/>
        <v>1</v>
      </c>
      <c r="V32" s="55"/>
    </row>
    <row r="33" spans="1:22" ht="18" customHeight="1" thickBot="1">
      <c r="A33" s="7" t="s">
        <v>79</v>
      </c>
      <c r="B33" s="10" t="s">
        <v>80</v>
      </c>
      <c r="C33" s="72" t="s">
        <v>54</v>
      </c>
      <c r="D33" s="28">
        <v>1</v>
      </c>
      <c r="E33" s="51"/>
      <c r="F33" s="29"/>
      <c r="G33" s="29"/>
      <c r="H33" s="29"/>
      <c r="I33" s="29"/>
      <c r="J33" s="29">
        <v>6</v>
      </c>
      <c r="K33" s="29"/>
      <c r="L33" s="29"/>
      <c r="M33" s="29"/>
      <c r="N33" s="29"/>
      <c r="O33" s="29"/>
      <c r="P33" s="29"/>
      <c r="Q33" s="29"/>
      <c r="R33" s="29"/>
      <c r="S33" s="29"/>
      <c r="T33" s="27"/>
      <c r="U33" s="60">
        <f t="shared" si="2"/>
        <v>6</v>
      </c>
      <c r="V33" s="55" t="s">
        <v>81</v>
      </c>
    </row>
    <row r="34" spans="1:22" ht="18" customHeight="1" thickBot="1">
      <c r="A34" s="7" t="s">
        <v>64</v>
      </c>
      <c r="B34" s="10" t="s">
        <v>65</v>
      </c>
      <c r="C34" s="72" t="s">
        <v>67</v>
      </c>
      <c r="D34" s="28">
        <v>1</v>
      </c>
      <c r="E34" s="51"/>
      <c r="F34" s="29"/>
      <c r="G34" s="29"/>
      <c r="H34" s="29"/>
      <c r="I34" s="29">
        <v>6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7"/>
      <c r="U34" s="62">
        <f t="shared" si="2"/>
        <v>6</v>
      </c>
      <c r="V34" s="55" t="s">
        <v>66</v>
      </c>
    </row>
    <row r="35" spans="1:22" ht="18" customHeight="1" thickBot="1">
      <c r="A35" s="7" t="s">
        <v>69</v>
      </c>
      <c r="B35" s="10" t="s">
        <v>33</v>
      </c>
      <c r="C35" s="21" t="s">
        <v>31</v>
      </c>
      <c r="D35" s="28"/>
      <c r="E35" s="51"/>
      <c r="F35" s="29"/>
      <c r="G35" s="29"/>
      <c r="H35" s="29"/>
      <c r="I35" s="29">
        <v>1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7"/>
      <c r="U35" s="62">
        <f t="shared" si="2"/>
        <v>1</v>
      </c>
      <c r="V35" s="55"/>
    </row>
    <row r="36" spans="1:22" ht="18" customHeight="1">
      <c r="A36" s="25" t="s">
        <v>106</v>
      </c>
      <c r="B36" s="26" t="s">
        <v>8</v>
      </c>
      <c r="C36" s="21" t="s">
        <v>31</v>
      </c>
      <c r="D36" s="28"/>
      <c r="E36" s="51"/>
      <c r="F36" s="29"/>
      <c r="G36" s="29"/>
      <c r="H36" s="29"/>
      <c r="I36" s="29"/>
      <c r="J36" s="29"/>
      <c r="K36" s="29"/>
      <c r="L36" s="29">
        <v>4</v>
      </c>
      <c r="M36" s="29"/>
      <c r="N36" s="29"/>
      <c r="O36" s="29"/>
      <c r="P36" s="29"/>
      <c r="Q36" s="29"/>
      <c r="R36" s="29"/>
      <c r="S36" s="29"/>
      <c r="T36" s="27"/>
      <c r="U36" s="60">
        <f t="shared" si="2"/>
        <v>4</v>
      </c>
      <c r="V36" s="55"/>
    </row>
    <row r="37" spans="1:22" ht="18" customHeight="1">
      <c r="A37" s="7" t="s">
        <v>35</v>
      </c>
      <c r="B37" s="10" t="s">
        <v>36</v>
      </c>
      <c r="C37" s="21" t="s">
        <v>31</v>
      </c>
      <c r="D37" s="28"/>
      <c r="E37" s="51"/>
      <c r="F37" s="29">
        <v>2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7"/>
      <c r="U37" s="60">
        <f t="shared" ref="U37:U49" si="3">SUM(E37:T37)</f>
        <v>2</v>
      </c>
      <c r="V37" s="55"/>
    </row>
    <row r="38" spans="1:22" ht="18" customHeight="1">
      <c r="A38" s="25" t="s">
        <v>61</v>
      </c>
      <c r="B38" s="26" t="s">
        <v>11</v>
      </c>
      <c r="C38" s="21" t="s">
        <v>15</v>
      </c>
      <c r="D38" s="28"/>
      <c r="E38" s="51"/>
      <c r="F38" s="29"/>
      <c r="G38" s="29"/>
      <c r="H38" s="37">
        <v>2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7"/>
      <c r="U38" s="60">
        <f t="shared" si="3"/>
        <v>2</v>
      </c>
      <c r="V38" s="55"/>
    </row>
    <row r="39" spans="1:22" ht="18" customHeight="1">
      <c r="A39" s="7" t="s">
        <v>37</v>
      </c>
      <c r="B39" s="10" t="s">
        <v>38</v>
      </c>
      <c r="C39" s="21" t="s">
        <v>12</v>
      </c>
      <c r="D39" s="28"/>
      <c r="E39" s="51"/>
      <c r="F39" s="29">
        <v>1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7"/>
      <c r="U39" s="60">
        <f t="shared" si="3"/>
        <v>1</v>
      </c>
      <c r="V39" s="55"/>
    </row>
    <row r="40" spans="1:22" ht="18" customHeight="1">
      <c r="A40" s="25" t="s">
        <v>103</v>
      </c>
      <c r="B40" s="26" t="s">
        <v>11</v>
      </c>
      <c r="C40" s="21" t="s">
        <v>31</v>
      </c>
      <c r="D40" s="28"/>
      <c r="E40" s="51"/>
      <c r="F40" s="29"/>
      <c r="G40" s="29"/>
      <c r="H40" s="29"/>
      <c r="I40" s="46"/>
      <c r="J40" s="29"/>
      <c r="K40" s="29">
        <v>1</v>
      </c>
      <c r="L40" s="29"/>
      <c r="M40" s="29"/>
      <c r="N40" s="29"/>
      <c r="O40" s="29"/>
      <c r="P40" s="29"/>
      <c r="Q40" s="29"/>
      <c r="R40" s="29"/>
      <c r="S40" s="29"/>
      <c r="T40" s="27"/>
      <c r="U40" s="60">
        <f t="shared" si="3"/>
        <v>1</v>
      </c>
      <c r="V40" s="55"/>
    </row>
    <row r="41" spans="1:22" ht="18" customHeight="1">
      <c r="A41" s="7" t="s">
        <v>74</v>
      </c>
      <c r="B41" s="10" t="s">
        <v>75</v>
      </c>
      <c r="C41" s="21" t="s">
        <v>15</v>
      </c>
      <c r="D41" s="28"/>
      <c r="E41" s="51"/>
      <c r="F41" s="29"/>
      <c r="G41" s="29"/>
      <c r="H41" s="29"/>
      <c r="I41" s="68">
        <v>1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7"/>
      <c r="U41" s="60">
        <f t="shared" si="3"/>
        <v>1</v>
      </c>
      <c r="V41" s="55"/>
    </row>
    <row r="42" spans="1:22" ht="18" customHeight="1">
      <c r="A42" s="7" t="s">
        <v>88</v>
      </c>
      <c r="B42" s="10" t="s">
        <v>48</v>
      </c>
      <c r="C42" s="72" t="s">
        <v>112</v>
      </c>
      <c r="D42" s="28">
        <v>1</v>
      </c>
      <c r="E42" s="51"/>
      <c r="F42" s="29"/>
      <c r="G42" s="29"/>
      <c r="H42" s="29"/>
      <c r="I42" s="68"/>
      <c r="J42" s="35">
        <v>6</v>
      </c>
      <c r="K42" s="29"/>
      <c r="L42" s="29"/>
      <c r="M42" s="29"/>
      <c r="N42" s="29"/>
      <c r="O42" s="29"/>
      <c r="P42" s="29"/>
      <c r="Q42" s="29"/>
      <c r="R42" s="29"/>
      <c r="S42" s="29"/>
      <c r="T42" s="27"/>
      <c r="U42" s="60">
        <f t="shared" si="3"/>
        <v>6</v>
      </c>
      <c r="V42" s="55" t="s">
        <v>113</v>
      </c>
    </row>
    <row r="43" spans="1:22" ht="18" customHeight="1">
      <c r="A43" s="7" t="s">
        <v>115</v>
      </c>
      <c r="B43" s="10" t="s">
        <v>116</v>
      </c>
      <c r="C43" s="21" t="s">
        <v>12</v>
      </c>
      <c r="D43" s="28">
        <v>1</v>
      </c>
      <c r="E43" s="51"/>
      <c r="F43" s="29"/>
      <c r="G43" s="29"/>
      <c r="H43" s="29"/>
      <c r="I43" s="68"/>
      <c r="J43" s="35"/>
      <c r="K43" s="29"/>
      <c r="L43" s="29"/>
      <c r="M43" s="36">
        <v>6</v>
      </c>
      <c r="N43" s="29"/>
      <c r="O43" s="29"/>
      <c r="P43" s="29"/>
      <c r="Q43" s="29"/>
      <c r="R43" s="29"/>
      <c r="S43" s="29"/>
      <c r="T43" s="27"/>
      <c r="U43" s="60"/>
      <c r="V43" s="55"/>
    </row>
    <row r="44" spans="1:22" ht="18" customHeight="1">
      <c r="A44" s="25" t="s">
        <v>34</v>
      </c>
      <c r="B44" s="26" t="s">
        <v>33</v>
      </c>
      <c r="C44" s="21" t="s">
        <v>31</v>
      </c>
      <c r="D44" s="28"/>
      <c r="E44" s="51"/>
      <c r="F44" s="29">
        <v>3</v>
      </c>
      <c r="G44" s="29"/>
      <c r="H44" s="29"/>
      <c r="I44" s="29">
        <v>4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7"/>
      <c r="U44" s="60">
        <f t="shared" si="3"/>
        <v>7</v>
      </c>
      <c r="V44" s="55"/>
    </row>
    <row r="45" spans="1:22" ht="18" customHeight="1" thickBot="1">
      <c r="A45" s="25" t="s">
        <v>76</v>
      </c>
      <c r="B45" s="26" t="s">
        <v>77</v>
      </c>
      <c r="C45" s="21" t="s">
        <v>15</v>
      </c>
      <c r="D45" s="28"/>
      <c r="E45" s="51"/>
      <c r="F45" s="29"/>
      <c r="G45" s="29"/>
      <c r="H45" s="29"/>
      <c r="I45" s="37">
        <v>2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7"/>
      <c r="U45" s="60">
        <f t="shared" si="3"/>
        <v>2</v>
      </c>
      <c r="V45" s="55"/>
    </row>
    <row r="46" spans="1:22" s="2" customFormat="1" ht="18" customHeight="1" thickBot="1">
      <c r="A46" s="7" t="s">
        <v>13</v>
      </c>
      <c r="B46" s="10" t="s">
        <v>14</v>
      </c>
      <c r="C46" s="21" t="s">
        <v>12</v>
      </c>
      <c r="D46" s="28"/>
      <c r="E46" s="51">
        <v>1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7"/>
      <c r="U46" s="62">
        <f>SUM(E46:T46)</f>
        <v>1</v>
      </c>
      <c r="V46" s="55"/>
    </row>
    <row r="47" spans="1:22" s="2" customFormat="1" ht="18" customHeight="1" thickBot="1">
      <c r="A47" s="7" t="s">
        <v>87</v>
      </c>
      <c r="B47" s="10" t="s">
        <v>36</v>
      </c>
      <c r="C47" s="21" t="s">
        <v>9</v>
      </c>
      <c r="D47" s="28"/>
      <c r="E47" s="51"/>
      <c r="F47" s="27"/>
      <c r="G47" s="29"/>
      <c r="H47" s="29"/>
      <c r="I47" s="27"/>
      <c r="J47" s="29">
        <v>1</v>
      </c>
      <c r="K47" s="29"/>
      <c r="L47" s="29"/>
      <c r="M47" s="29"/>
      <c r="N47" s="29"/>
      <c r="O47" s="29"/>
      <c r="P47" s="29"/>
      <c r="Q47" s="29"/>
      <c r="R47" s="29"/>
      <c r="S47" s="29"/>
      <c r="T47" s="27"/>
      <c r="U47" s="62">
        <f>SUM(E47:T47)</f>
        <v>1</v>
      </c>
      <c r="V47" s="55"/>
    </row>
    <row r="48" spans="1:22" s="2" customFormat="1" ht="18" customHeight="1">
      <c r="A48" s="25" t="s">
        <v>73</v>
      </c>
      <c r="B48" s="26" t="s">
        <v>33</v>
      </c>
      <c r="C48" s="21" t="s">
        <v>12</v>
      </c>
      <c r="D48" s="28"/>
      <c r="E48" s="51"/>
      <c r="F48" s="27"/>
      <c r="G48" s="29"/>
      <c r="H48" s="29"/>
      <c r="I48" s="30">
        <v>3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7"/>
      <c r="U48" s="60">
        <f t="shared" si="3"/>
        <v>3</v>
      </c>
      <c r="V48" s="55"/>
    </row>
    <row r="49" spans="1:22" s="2" customFormat="1" ht="18" customHeight="1">
      <c r="A49" s="7" t="s">
        <v>102</v>
      </c>
      <c r="B49" s="10" t="s">
        <v>99</v>
      </c>
      <c r="C49" s="21" t="s">
        <v>9</v>
      </c>
      <c r="D49" s="28"/>
      <c r="E49" s="51"/>
      <c r="F49" s="27"/>
      <c r="G49" s="29"/>
      <c r="H49" s="29"/>
      <c r="I49" s="30"/>
      <c r="J49" s="29"/>
      <c r="K49" s="29">
        <v>3</v>
      </c>
      <c r="L49" s="29"/>
      <c r="M49" s="29"/>
      <c r="N49" s="29"/>
      <c r="O49" s="29"/>
      <c r="P49" s="29"/>
      <c r="Q49" s="29"/>
      <c r="R49" s="29"/>
      <c r="S49" s="29"/>
      <c r="T49" s="27"/>
      <c r="U49" s="60">
        <f t="shared" si="3"/>
        <v>3</v>
      </c>
      <c r="V49" s="55"/>
    </row>
    <row r="50" spans="1:22" s="2" customFormat="1" ht="18" customHeight="1">
      <c r="A50" s="7" t="s">
        <v>45</v>
      </c>
      <c r="B50" s="10" t="s">
        <v>46</v>
      </c>
      <c r="C50" s="21" t="s">
        <v>15</v>
      </c>
      <c r="D50" s="28"/>
      <c r="E50" s="51"/>
      <c r="F50" s="30">
        <v>1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7"/>
      <c r="U50" s="60">
        <f t="shared" ref="U50:U58" si="4">SUM(E50:T50)</f>
        <v>1</v>
      </c>
      <c r="V50" s="55"/>
    </row>
    <row r="51" spans="1:22" s="2" customFormat="1" ht="18" customHeight="1">
      <c r="A51" s="7" t="s">
        <v>118</v>
      </c>
      <c r="B51" s="10" t="s">
        <v>119</v>
      </c>
      <c r="C51" s="21" t="s">
        <v>12</v>
      </c>
      <c r="D51" s="28"/>
      <c r="E51" s="51"/>
      <c r="F51" s="30"/>
      <c r="G51" s="29"/>
      <c r="H51" s="29"/>
      <c r="I51" s="29"/>
      <c r="J51" s="29"/>
      <c r="K51" s="29"/>
      <c r="L51" s="29"/>
      <c r="M51" s="78">
        <v>1</v>
      </c>
      <c r="N51" s="29"/>
      <c r="O51" s="29"/>
      <c r="P51" s="29"/>
      <c r="Q51" s="29"/>
      <c r="R51" s="29"/>
      <c r="S51" s="29"/>
      <c r="T51" s="27"/>
      <c r="U51" s="60"/>
      <c r="V51" s="55"/>
    </row>
    <row r="52" spans="1:22" s="2" customFormat="1" ht="18" customHeight="1">
      <c r="A52" s="7" t="s">
        <v>43</v>
      </c>
      <c r="B52" s="10" t="s">
        <v>44</v>
      </c>
      <c r="C52" s="21" t="s">
        <v>15</v>
      </c>
      <c r="D52" s="28"/>
      <c r="E52" s="51"/>
      <c r="F52" s="30">
        <v>3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7"/>
      <c r="U52" s="60">
        <f t="shared" si="4"/>
        <v>3</v>
      </c>
      <c r="V52" s="55"/>
    </row>
    <row r="53" spans="1:22" s="2" customFormat="1" ht="18" customHeight="1">
      <c r="A53" s="7" t="s">
        <v>40</v>
      </c>
      <c r="B53" s="10" t="s">
        <v>41</v>
      </c>
      <c r="C53" s="21" t="s">
        <v>15</v>
      </c>
      <c r="D53" s="28">
        <v>1</v>
      </c>
      <c r="E53" s="51"/>
      <c r="F53" s="51">
        <v>6</v>
      </c>
      <c r="G53" s="29"/>
      <c r="H53" s="29"/>
      <c r="I53" s="29"/>
      <c r="J53" s="35">
        <v>4</v>
      </c>
      <c r="K53" s="29"/>
      <c r="L53" s="29"/>
      <c r="M53" s="29"/>
      <c r="N53" s="29"/>
      <c r="O53" s="29"/>
      <c r="P53" s="29"/>
      <c r="Q53" s="29"/>
      <c r="R53" s="29"/>
      <c r="S53" s="29"/>
      <c r="T53" s="27"/>
      <c r="U53" s="60">
        <f t="shared" si="4"/>
        <v>10</v>
      </c>
      <c r="V53" s="55"/>
    </row>
    <row r="54" spans="1:22" s="2" customFormat="1" ht="18" customHeight="1">
      <c r="A54" s="25" t="s">
        <v>32</v>
      </c>
      <c r="B54" s="26" t="s">
        <v>33</v>
      </c>
      <c r="C54" s="21" t="s">
        <v>31</v>
      </c>
      <c r="D54" s="28"/>
      <c r="E54" s="27"/>
      <c r="F54" s="29">
        <v>4</v>
      </c>
      <c r="G54" s="29"/>
      <c r="H54" s="29"/>
      <c r="I54" s="29">
        <v>3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60">
        <f t="shared" si="4"/>
        <v>7</v>
      </c>
      <c r="V54" s="24"/>
    </row>
    <row r="55" spans="1:22" s="2" customFormat="1" ht="18" customHeight="1">
      <c r="A55" s="25" t="s">
        <v>72</v>
      </c>
      <c r="B55" s="26" t="s">
        <v>33</v>
      </c>
      <c r="C55" s="21" t="s">
        <v>12</v>
      </c>
      <c r="D55" s="28"/>
      <c r="E55" s="27"/>
      <c r="F55" s="29"/>
      <c r="G55" s="29"/>
      <c r="H55" s="29"/>
      <c r="I55" s="37">
        <v>4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60">
        <f t="shared" si="4"/>
        <v>4</v>
      </c>
      <c r="V55" s="24"/>
    </row>
    <row r="56" spans="1:22" s="2" customFormat="1" ht="18" customHeight="1">
      <c r="A56" s="7" t="s">
        <v>58</v>
      </c>
      <c r="B56" s="10" t="s">
        <v>59</v>
      </c>
      <c r="C56" s="21" t="s">
        <v>12</v>
      </c>
      <c r="D56" s="28"/>
      <c r="E56" s="27"/>
      <c r="F56" s="29"/>
      <c r="G56" s="29"/>
      <c r="H56" s="37">
        <v>4</v>
      </c>
      <c r="I56" s="29"/>
      <c r="J56" s="29"/>
      <c r="K56" s="78">
        <v>4</v>
      </c>
      <c r="L56" s="29"/>
      <c r="M56" s="29"/>
      <c r="N56" s="29"/>
      <c r="O56" s="29"/>
      <c r="P56" s="29"/>
      <c r="Q56" s="29"/>
      <c r="R56" s="29"/>
      <c r="S56" s="29"/>
      <c r="T56" s="29"/>
      <c r="U56" s="60">
        <f t="shared" si="4"/>
        <v>8</v>
      </c>
      <c r="V56" s="24"/>
    </row>
    <row r="57" spans="1:22" s="2" customFormat="1" ht="18" customHeight="1">
      <c r="A57" s="7" t="s">
        <v>100</v>
      </c>
      <c r="B57" s="10" t="s">
        <v>59</v>
      </c>
      <c r="C57" s="21" t="s">
        <v>12</v>
      </c>
      <c r="D57" s="28"/>
      <c r="E57" s="27"/>
      <c r="F57" s="29"/>
      <c r="G57" s="29"/>
      <c r="H57" s="37"/>
      <c r="I57" s="29"/>
      <c r="J57" s="29"/>
      <c r="K57" s="78">
        <v>1</v>
      </c>
      <c r="L57" s="29"/>
      <c r="M57" s="78">
        <v>3</v>
      </c>
      <c r="N57" s="29"/>
      <c r="O57" s="29"/>
      <c r="P57" s="29"/>
      <c r="Q57" s="29"/>
      <c r="R57" s="29"/>
      <c r="S57" s="29"/>
      <c r="T57" s="29"/>
      <c r="U57" s="60">
        <f t="shared" si="4"/>
        <v>4</v>
      </c>
      <c r="V57" s="24"/>
    </row>
    <row r="58" spans="1:22" s="2" customFormat="1" ht="18" customHeight="1" thickBot="1">
      <c r="A58" s="7" t="s">
        <v>84</v>
      </c>
      <c r="B58" s="10" t="s">
        <v>41</v>
      </c>
      <c r="C58" s="21" t="s">
        <v>31</v>
      </c>
      <c r="D58" s="28"/>
      <c r="E58" s="27"/>
      <c r="F58" s="29"/>
      <c r="G58" s="29"/>
      <c r="H58" s="29"/>
      <c r="I58" s="29"/>
      <c r="J58" s="29">
        <v>3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60">
        <f t="shared" si="4"/>
        <v>3</v>
      </c>
      <c r="V58" s="24"/>
    </row>
    <row r="59" spans="1:22" s="2" customFormat="1" ht="18" customHeight="1" thickBot="1">
      <c r="A59" s="7"/>
      <c r="B59" s="10"/>
      <c r="C59" s="8"/>
      <c r="D59" s="28"/>
      <c r="E59" s="2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9"/>
      <c r="V59" s="3"/>
    </row>
    <row r="60" spans="1:22" s="2" customFormat="1" ht="18" customHeight="1" thickBot="1">
      <c r="A60" s="7"/>
      <c r="B60" s="10"/>
      <c r="C60" s="8"/>
      <c r="D60" s="28"/>
      <c r="E60" s="27"/>
      <c r="F60" s="29"/>
      <c r="G60" s="37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9"/>
      <c r="V60" s="3"/>
    </row>
    <row r="61" spans="1:22" s="2" customFormat="1" ht="18" customHeight="1" thickBot="1">
      <c r="A61" s="7"/>
      <c r="B61" s="10"/>
      <c r="C61" s="8"/>
      <c r="D61" s="28"/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39"/>
      <c r="V61" s="3"/>
    </row>
    <row r="62" spans="1:22" s="2" customFormat="1" ht="18" customHeight="1" thickBot="1">
      <c r="A62" s="7"/>
      <c r="B62" s="10"/>
      <c r="C62" s="8"/>
      <c r="D62" s="28"/>
      <c r="E62" s="30"/>
      <c r="F62" s="36"/>
      <c r="G62" s="36"/>
      <c r="H62" s="36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9"/>
      <c r="V62" s="3"/>
    </row>
    <row r="63" spans="1:22" s="2" customFormat="1" ht="18" customHeight="1" thickBot="1">
      <c r="A63" s="7"/>
      <c r="B63" s="10"/>
      <c r="C63" s="8"/>
      <c r="D63" s="28"/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39"/>
      <c r="V63" s="3"/>
    </row>
    <row r="64" spans="1:22" s="2" customFormat="1" ht="18" customHeight="1" thickBot="1">
      <c r="A64" s="7"/>
      <c r="B64" s="10"/>
      <c r="C64" s="8"/>
      <c r="D64" s="28"/>
      <c r="E64" s="27"/>
      <c r="F64" s="36"/>
      <c r="G64" s="36"/>
      <c r="H64" s="36"/>
      <c r="I64" s="36"/>
      <c r="J64" s="36"/>
      <c r="K64" s="29"/>
      <c r="L64" s="29"/>
      <c r="M64" s="29"/>
      <c r="N64" s="29"/>
      <c r="O64" s="29"/>
      <c r="P64" s="29"/>
      <c r="Q64" s="35"/>
      <c r="R64" s="29"/>
      <c r="S64" s="29"/>
      <c r="T64" s="29"/>
      <c r="U64" s="39"/>
      <c r="V64" s="3"/>
    </row>
    <row r="65" spans="1:22" s="2" customFormat="1" ht="18" customHeight="1" thickBot="1">
      <c r="A65" s="7"/>
      <c r="B65" s="10"/>
      <c r="C65" s="8"/>
      <c r="D65" s="28"/>
      <c r="E65" s="27"/>
      <c r="F65" s="36"/>
      <c r="G65" s="36"/>
      <c r="H65" s="36"/>
      <c r="I65" s="36"/>
      <c r="J65" s="36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39"/>
      <c r="V65" s="3"/>
    </row>
    <row r="66" spans="1:22" s="2" customFormat="1" ht="18" customHeight="1" thickBot="1">
      <c r="A66" s="7"/>
      <c r="B66" s="10"/>
      <c r="C66" s="8"/>
      <c r="D66" s="28"/>
      <c r="E66" s="27"/>
      <c r="F66" s="36"/>
      <c r="G66" s="36"/>
      <c r="H66" s="36"/>
      <c r="I66" s="36"/>
      <c r="J66" s="36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39"/>
      <c r="V66" s="3"/>
    </row>
    <row r="67" spans="1:22" s="2" customFormat="1" ht="18" customHeight="1" thickBot="1">
      <c r="A67" s="7"/>
      <c r="B67" s="10"/>
      <c r="C67" s="8"/>
      <c r="D67" s="28"/>
      <c r="E67" s="2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39"/>
      <c r="V67" s="3"/>
    </row>
    <row r="68" spans="1:22" s="2" customFormat="1" ht="18" customHeight="1" thickBot="1">
      <c r="A68" s="7"/>
      <c r="B68" s="10"/>
      <c r="C68" s="8"/>
      <c r="D68" s="28"/>
      <c r="E68" s="27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9"/>
      <c r="V68" s="3"/>
    </row>
    <row r="69" spans="1:22" s="2" customFormat="1" ht="18" customHeight="1" thickBot="1">
      <c r="A69" s="7"/>
      <c r="B69" s="10"/>
      <c r="C69" s="8"/>
      <c r="D69" s="28"/>
      <c r="E69" s="27"/>
      <c r="F69" s="36"/>
      <c r="G69" s="36"/>
      <c r="H69" s="36"/>
      <c r="I69" s="36"/>
      <c r="J69" s="36"/>
      <c r="K69" s="29"/>
      <c r="L69" s="29"/>
      <c r="M69" s="29"/>
      <c r="N69" s="29"/>
      <c r="O69" s="29"/>
      <c r="P69" s="29"/>
      <c r="Q69" s="35"/>
      <c r="R69" s="29"/>
      <c r="S69" s="29"/>
      <c r="T69" s="29"/>
      <c r="U69" s="39"/>
      <c r="V69" s="24"/>
    </row>
    <row r="70" spans="1:22" s="2" customFormat="1" ht="18" customHeight="1" thickBot="1">
      <c r="A70" s="7"/>
      <c r="B70" s="10"/>
      <c r="C70" s="8"/>
      <c r="D70" s="28"/>
      <c r="E70" s="27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9"/>
      <c r="V70" s="3"/>
    </row>
    <row r="71" spans="1:22" s="2" customFormat="1" ht="18" customHeight="1" thickBot="1">
      <c r="A71" s="7"/>
      <c r="B71" s="10"/>
      <c r="C71" s="8"/>
      <c r="D71" s="28"/>
      <c r="E71" s="27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39"/>
      <c r="V71" s="24"/>
    </row>
    <row r="72" spans="1:22" s="2" customFormat="1" ht="18" customHeight="1" thickBot="1">
      <c r="A72" s="7"/>
      <c r="B72" s="10"/>
      <c r="C72" s="8"/>
      <c r="D72" s="28"/>
      <c r="E72" s="27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39"/>
      <c r="V72" s="24"/>
    </row>
    <row r="73" spans="1:22" s="2" customFormat="1" ht="18" customHeight="1" thickBot="1">
      <c r="A73" s="7"/>
      <c r="B73" s="10"/>
      <c r="C73" s="8"/>
      <c r="D73" s="28"/>
      <c r="E73" s="27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9"/>
      <c r="V73" s="24"/>
    </row>
    <row r="74" spans="1:22" s="2" customFormat="1" ht="18" customHeight="1" thickBot="1">
      <c r="A74" s="7"/>
      <c r="B74" s="10"/>
      <c r="C74" s="8"/>
      <c r="D74" s="28"/>
      <c r="E74" s="27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9"/>
      <c r="V74" s="24"/>
    </row>
    <row r="75" spans="1:22" s="2" customFormat="1" ht="18" customHeight="1" thickBot="1">
      <c r="A75" s="7"/>
      <c r="B75" s="10"/>
      <c r="C75" s="8"/>
      <c r="D75" s="28"/>
      <c r="E75" s="27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9"/>
      <c r="V75" s="24"/>
    </row>
    <row r="76" spans="1:22" s="2" customFormat="1" ht="18" customHeight="1" thickBot="1">
      <c r="A76" s="7"/>
      <c r="B76" s="10"/>
      <c r="C76" s="8"/>
      <c r="D76" s="28"/>
      <c r="E76" s="27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9"/>
      <c r="V76" s="24"/>
    </row>
    <row r="77" spans="1:22" s="2" customFormat="1" ht="18" customHeight="1" thickBot="1">
      <c r="A77" s="7"/>
      <c r="B77" s="10"/>
      <c r="C77" s="8"/>
      <c r="D77" s="28"/>
      <c r="E77" s="27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9"/>
      <c r="V77" s="24"/>
    </row>
    <row r="78" spans="1:22" s="2" customFormat="1" ht="18" customHeight="1" thickBot="1">
      <c r="A78" s="7"/>
      <c r="B78" s="10"/>
      <c r="C78" s="8"/>
      <c r="D78" s="28"/>
      <c r="E78" s="27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39"/>
      <c r="V78" s="24"/>
    </row>
    <row r="79" spans="1:22" s="2" customFormat="1" ht="18" customHeight="1" thickBot="1">
      <c r="A79" s="7"/>
      <c r="B79" s="10"/>
      <c r="C79" s="8"/>
      <c r="D79" s="28"/>
      <c r="E79" s="27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39"/>
      <c r="V79" s="24"/>
    </row>
    <row r="80" spans="1:22" s="2" customFormat="1" ht="18" customHeight="1" thickBot="1">
      <c r="A80" s="7"/>
      <c r="B80" s="10"/>
      <c r="C80" s="8"/>
      <c r="D80" s="28"/>
      <c r="E80" s="27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39"/>
      <c r="V80" s="24"/>
    </row>
    <row r="81" spans="1:22" s="2" customFormat="1" ht="18" customHeight="1" thickBot="1">
      <c r="A81" s="7"/>
      <c r="B81" s="10"/>
      <c r="C81" s="8"/>
      <c r="D81" s="28"/>
      <c r="E81" s="27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39"/>
      <c r="V81" s="24"/>
    </row>
    <row r="82" spans="1:22" s="2" customFormat="1" ht="18" customHeight="1" thickBot="1">
      <c r="A82" s="7"/>
      <c r="B82" s="10"/>
      <c r="C82" s="8"/>
      <c r="D82" s="28"/>
      <c r="E82" s="27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9"/>
      <c r="V82" s="24"/>
    </row>
    <row r="83" spans="1:22" s="2" customFormat="1" ht="18" customHeight="1" thickBot="1">
      <c r="A83" s="7"/>
      <c r="B83" s="10"/>
      <c r="C83" s="8"/>
      <c r="D83" s="28"/>
      <c r="E83" s="27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9"/>
      <c r="V83" s="24"/>
    </row>
    <row r="84" spans="1:22" s="2" customFormat="1" ht="18" customHeight="1" thickBot="1">
      <c r="A84" s="7"/>
      <c r="B84" s="10"/>
      <c r="C84" s="8"/>
      <c r="D84" s="28"/>
      <c r="E84" s="27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39"/>
      <c r="V84" s="24"/>
    </row>
    <row r="85" spans="1:22" s="2" customFormat="1" ht="18" customHeight="1" thickBot="1">
      <c r="A85" s="7"/>
      <c r="B85" s="10"/>
      <c r="C85" s="8"/>
      <c r="D85" s="28"/>
      <c r="E85" s="27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39"/>
      <c r="V85" s="24"/>
    </row>
    <row r="86" spans="1:22" s="2" customFormat="1" ht="18" customHeight="1" thickBot="1">
      <c r="A86" s="7"/>
      <c r="B86" s="10"/>
      <c r="C86" s="8"/>
      <c r="D86" s="28"/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9"/>
      <c r="V86" s="24"/>
    </row>
    <row r="87" spans="1:22" s="2" customFormat="1" ht="18" customHeight="1" thickBot="1">
      <c r="A87" s="7"/>
      <c r="B87" s="10"/>
      <c r="C87" s="8"/>
      <c r="D87" s="28"/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9"/>
      <c r="V87" s="24"/>
    </row>
    <row r="88" spans="1:22" s="2" customFormat="1" ht="18" customHeight="1" thickBot="1">
      <c r="A88" s="7"/>
      <c r="B88" s="10"/>
      <c r="C88" s="8"/>
      <c r="D88" s="28"/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39"/>
      <c r="V88" s="24"/>
    </row>
    <row r="89" spans="1:22" s="2" customFormat="1" ht="18" customHeight="1" thickBot="1">
      <c r="A89" s="7"/>
      <c r="B89" s="10"/>
      <c r="C89" s="8"/>
      <c r="D89" s="28"/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9"/>
      <c r="V89" s="24"/>
    </row>
    <row r="90" spans="1:22" s="2" customFormat="1" ht="18" customHeight="1" thickBot="1">
      <c r="A90" s="7"/>
      <c r="B90" s="10"/>
      <c r="C90" s="8"/>
      <c r="D90" s="28"/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39"/>
      <c r="V90" s="24"/>
    </row>
    <row r="91" spans="1:22" s="2" customFormat="1" ht="18" customHeight="1" thickBot="1">
      <c r="A91" s="7"/>
      <c r="B91" s="10"/>
      <c r="C91" s="8"/>
      <c r="D91" s="28"/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9"/>
      <c r="V91" s="24"/>
    </row>
    <row r="92" spans="1:22" s="2" customFormat="1" ht="18" customHeight="1" thickBot="1">
      <c r="A92" s="7"/>
      <c r="B92" s="10"/>
      <c r="C92" s="8"/>
      <c r="D92" s="28"/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39"/>
      <c r="V92" s="24"/>
    </row>
    <row r="93" spans="1:22" s="2" customFormat="1" ht="18" customHeight="1" thickBot="1">
      <c r="A93" s="7"/>
      <c r="B93" s="10"/>
      <c r="C93" s="8"/>
      <c r="D93" s="28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39"/>
      <c r="V93" s="24"/>
    </row>
    <row r="94" spans="1:22" s="2" customFormat="1" ht="18" customHeight="1" thickBot="1">
      <c r="A94" s="7"/>
      <c r="B94" s="10"/>
      <c r="C94" s="8"/>
      <c r="D94" s="28"/>
      <c r="E94" s="30"/>
      <c r="F94" s="36"/>
      <c r="G94" s="36"/>
      <c r="H94" s="36"/>
      <c r="I94" s="36"/>
      <c r="J94" s="36"/>
      <c r="K94" s="29"/>
      <c r="L94" s="29"/>
      <c r="M94" s="29"/>
      <c r="N94" s="29"/>
      <c r="O94" s="29"/>
      <c r="P94" s="29"/>
      <c r="Q94" s="35"/>
      <c r="R94" s="29"/>
      <c r="S94" s="29"/>
      <c r="T94" s="29"/>
      <c r="U94" s="39"/>
      <c r="V94" s="24"/>
    </row>
    <row r="95" spans="1:22" s="2" customFormat="1" ht="18" customHeight="1" thickBot="1">
      <c r="A95" s="7"/>
      <c r="B95" s="10"/>
      <c r="C95" s="8"/>
      <c r="D95" s="28"/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39"/>
      <c r="V95" s="24"/>
    </row>
    <row r="96" spans="1:22" ht="18" customHeight="1" thickBot="1">
      <c r="A96" s="19"/>
      <c r="B96" s="20"/>
      <c r="C96" s="21"/>
      <c r="D96" s="23"/>
      <c r="E96" s="3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3"/>
      <c r="U96" s="14">
        <f t="shared" ref="U96:U102" si="5">SUM(E96:T96)</f>
        <v>0</v>
      </c>
      <c r="V96" s="15"/>
    </row>
    <row r="97" spans="1:22" ht="18" customHeight="1" thickBot="1">
      <c r="A97" s="19"/>
      <c r="B97" s="20"/>
      <c r="C97" s="21"/>
      <c r="D97" s="23"/>
      <c r="E97" s="3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3"/>
      <c r="U97" s="14">
        <f t="shared" si="5"/>
        <v>0</v>
      </c>
      <c r="V97" s="15"/>
    </row>
    <row r="98" spans="1:22" ht="18" customHeight="1" thickBot="1">
      <c r="A98" s="18" t="s">
        <v>5</v>
      </c>
      <c r="B98" s="20"/>
      <c r="C98" s="12"/>
      <c r="D98" s="13"/>
      <c r="E98" s="34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3"/>
      <c r="U98" s="14">
        <f t="shared" si="5"/>
        <v>0</v>
      </c>
      <c r="V98" s="15"/>
    </row>
    <row r="99" spans="1:22" ht="18" customHeight="1" thickBot="1">
      <c r="A99" s="11"/>
      <c r="B99" s="16"/>
      <c r="C99" s="12"/>
      <c r="D99" s="13"/>
      <c r="E99" s="34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3"/>
      <c r="U99" s="14">
        <f t="shared" si="5"/>
        <v>0</v>
      </c>
      <c r="V99" s="15"/>
    </row>
    <row r="100" spans="1:22" s="2" customFormat="1" ht="18" customHeight="1" thickBot="1">
      <c r="A100" s="22" t="s">
        <v>7</v>
      </c>
      <c r="B100" s="16"/>
      <c r="C100" s="12"/>
      <c r="D100" s="13"/>
      <c r="E100" s="34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3"/>
      <c r="U100" s="14">
        <f t="shared" si="5"/>
        <v>0</v>
      </c>
      <c r="V100" s="15"/>
    </row>
    <row r="101" spans="1:22" s="2" customFormat="1" ht="18" customHeight="1" thickBot="1">
      <c r="A101" s="11"/>
      <c r="B101" s="16"/>
      <c r="C101" s="12"/>
      <c r="D101" s="13"/>
      <c r="E101" s="34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3"/>
      <c r="U101" s="14">
        <f t="shared" si="5"/>
        <v>0</v>
      </c>
      <c r="V101" s="15"/>
    </row>
    <row r="102" spans="1:22" s="2" customFormat="1" ht="18" customHeight="1" thickBot="1">
      <c r="A102" s="19"/>
      <c r="B102" s="16"/>
      <c r="C102" s="12"/>
      <c r="D102" s="13"/>
      <c r="E102" s="34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3"/>
      <c r="U102" s="14">
        <f t="shared" si="5"/>
        <v>0</v>
      </c>
      <c r="V102" s="15"/>
    </row>
  </sheetData>
  <phoneticPr fontId="4" type="noConversion"/>
  <conditionalFormatting sqref="D5 D10:D102">
    <cfRule type="cellIs" dxfId="12" priority="8" operator="equal">
      <formula>1</formula>
    </cfRule>
  </conditionalFormatting>
  <conditionalFormatting sqref="E4:E13 E14:T102">
    <cfRule type="cellIs" dxfId="11" priority="15" operator="equal">
      <formula>6</formula>
    </cfRule>
  </conditionalFormatting>
  <conditionalFormatting sqref="F10:F13">
    <cfRule type="cellIs" dxfId="10" priority="13" operator="equal">
      <formula>6</formula>
    </cfRule>
  </conditionalFormatting>
  <conditionalFormatting sqref="H3:H7">
    <cfRule type="cellIs" dxfId="9" priority="10" operator="equal">
      <formula>6</formula>
    </cfRule>
  </conditionalFormatting>
  <conditionalFormatting sqref="I5">
    <cfRule type="cellIs" dxfId="8" priority="7" operator="equal">
      <formula>6</formula>
    </cfRule>
  </conditionalFormatting>
  <conditionalFormatting sqref="I12:I13">
    <cfRule type="cellIs" dxfId="7" priority="9" operator="equal">
      <formula>6</formula>
    </cfRule>
  </conditionalFormatting>
  <conditionalFormatting sqref="J11">
    <cfRule type="cellIs" dxfId="6" priority="6" operator="equal">
      <formula>6</formula>
    </cfRule>
  </conditionalFormatting>
  <conditionalFormatting sqref="K4">
    <cfRule type="cellIs" dxfId="5" priority="4" operator="equal">
      <formula>6</formula>
    </cfRule>
  </conditionalFormatting>
  <conditionalFormatting sqref="K9">
    <cfRule type="cellIs" dxfId="4" priority="5" operator="equal">
      <formula>6</formula>
    </cfRule>
  </conditionalFormatting>
  <conditionalFormatting sqref="L7">
    <cfRule type="cellIs" dxfId="3" priority="3" operator="equal">
      <formula>6</formula>
    </cfRule>
  </conditionalFormatting>
  <conditionalFormatting sqref="M11">
    <cfRule type="cellIs" dxfId="1" priority="2" operator="equal">
      <formula>6</formula>
    </cfRule>
  </conditionalFormatting>
  <conditionalFormatting sqref="M13">
    <cfRule type="cellIs" dxfId="0" priority="1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2026-04-09T09:50:11Z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