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8" yWindow="-118" windowWidth="10577" windowHeight="6179" tabRatio="500"/>
  </bookViews>
  <sheets>
    <sheet name="2021" sheetId="1" r:id="rId1"/>
  </sheets>
  <definedNames>
    <definedName name="_xlnm._FilterDatabase" localSheetId="0">'2021'!$B$1:$AP$106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5" i="1" l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4" i="1" l="1"/>
  <c r="AO3" i="1"/>
  <c r="AO2" i="1" l="1"/>
</calcChain>
</file>

<file path=xl/sharedStrings.xml><?xml version="1.0" encoding="utf-8"?>
<sst xmlns="http://schemas.openxmlformats.org/spreadsheetml/2006/main" count="365" uniqueCount="203">
  <si>
    <t>Noms Prénoms</t>
  </si>
  <si>
    <t>Club</t>
  </si>
  <si>
    <t>Catégorie</t>
  </si>
  <si>
    <t>VICTOIRES</t>
  </si>
  <si>
    <t>TOTAL</t>
  </si>
  <si>
    <t>OBSERVATIONS</t>
  </si>
  <si>
    <t>D1</t>
  </si>
  <si>
    <t>D3</t>
  </si>
  <si>
    <t>D2</t>
  </si>
  <si>
    <t>24/05 Jardinerie Jurassienne</t>
  </si>
  <si>
    <t>30/05 Bonnetage</t>
  </si>
  <si>
    <t>VERGUET Cédric</t>
  </si>
  <si>
    <t>VC Morteau Montbenoit</t>
  </si>
  <si>
    <t>PO D1</t>
  </si>
  <si>
    <t>LEGROS philippe</t>
  </si>
  <si>
    <t>BABINGER Maxence</t>
  </si>
  <si>
    <t>Grand Est</t>
  </si>
  <si>
    <t>LOCATELLI Rémi</t>
  </si>
  <si>
    <t>Jura Cyclisme</t>
  </si>
  <si>
    <t>VIVOT Etienne</t>
  </si>
  <si>
    <t>VC Valdahon</t>
  </si>
  <si>
    <t>REDONDO SENOS Ricardo</t>
  </si>
  <si>
    <t>CLERC David</t>
  </si>
  <si>
    <t>LEFEVRE Sébastien</t>
  </si>
  <si>
    <t>ACB</t>
  </si>
  <si>
    <t>ALCAIN Mathieu</t>
  </si>
  <si>
    <t>Bazin Cyclisme</t>
  </si>
  <si>
    <t>NAUROY Bertand</t>
  </si>
  <si>
    <t>Team Geneuille Vélo</t>
  </si>
  <si>
    <t>D2 à compter du 31/05</t>
  </si>
  <si>
    <t>SAVINA Guillaume</t>
  </si>
  <si>
    <t>ASPTT Nevers</t>
  </si>
  <si>
    <t>BARBEREAU Loïc</t>
  </si>
  <si>
    <t>ARA</t>
  </si>
  <si>
    <t>Jun D1</t>
  </si>
  <si>
    <t>CLERC Thomas</t>
  </si>
  <si>
    <t>DEMOULIN Mathias</t>
  </si>
  <si>
    <t>VSC Beaunois</t>
  </si>
  <si>
    <t>BALAY DAMIEN</t>
  </si>
  <si>
    <t>BEY Guillaume</t>
  </si>
  <si>
    <t>DENIS Raphael</t>
  </si>
  <si>
    <t>ACT Belfort</t>
  </si>
  <si>
    <t>VERMONET Antoine</t>
  </si>
  <si>
    <t>BOUVIER Rodrigue</t>
  </si>
  <si>
    <t>Team Cobra Cycling</t>
  </si>
  <si>
    <t>JACQUEMOT Bastien</t>
  </si>
  <si>
    <t>AC Champagnole</t>
  </si>
  <si>
    <t>MOREIRA Rodolphe</t>
  </si>
  <si>
    <t>CAMBRAYE Christophe</t>
  </si>
  <si>
    <t>QUARRE Jean-Paul</t>
  </si>
  <si>
    <t>VC Dolois</t>
  </si>
  <si>
    <t>HANS Patrice</t>
  </si>
  <si>
    <t>D4</t>
  </si>
  <si>
    <t>NICOLAS Michel</t>
  </si>
  <si>
    <t>Jura Dolois Cyclisme</t>
  </si>
  <si>
    <t>CONSTANT Olivier</t>
  </si>
  <si>
    <t>MERGEY Pascal</t>
  </si>
  <si>
    <t>ESTEVES Bruno</t>
  </si>
  <si>
    <t>6/06 Mesves/Loire</t>
  </si>
  <si>
    <t>BODROGI Laszlo</t>
  </si>
  <si>
    <t>BOTTONE Patrick</t>
  </si>
  <si>
    <t>PO D2</t>
  </si>
  <si>
    <t>IDF</t>
  </si>
  <si>
    <t>BUFFIER Thomas</t>
  </si>
  <si>
    <t>MINET Thomas</t>
  </si>
  <si>
    <t>Centre Val de Loire</t>
  </si>
  <si>
    <t>WANNY Marc</t>
  </si>
  <si>
    <t>TAORMINA Michaël</t>
  </si>
  <si>
    <t>LAFOND Laurent</t>
  </si>
  <si>
    <t>Carte Journée</t>
  </si>
  <si>
    <t>VILLAIN Patrick</t>
  </si>
  <si>
    <t>PILLOT Michel</t>
  </si>
  <si>
    <t>CHARLET Jean-Pierre</t>
  </si>
  <si>
    <t>20/06 Cirey</t>
  </si>
  <si>
    <t>20/06 Souvenir Marcel Cuisant</t>
  </si>
  <si>
    <t>26/06 Lieucourt - Val de Pesme</t>
  </si>
  <si>
    <t>4/07 Louhans</t>
  </si>
  <si>
    <t>10/07 Chardonnay</t>
  </si>
  <si>
    <t>11/07 Saulx</t>
  </si>
  <si>
    <t>13/07 Bletterans</t>
  </si>
  <si>
    <t>23/07 Nommay</t>
  </si>
  <si>
    <t>25/07 Coulanges la Vineuse</t>
  </si>
  <si>
    <t>1/08 Authoison</t>
  </si>
  <si>
    <t>2/08 Etais la Sauvin</t>
  </si>
  <si>
    <t>4/07 Prix des 3 Communes (70)</t>
  </si>
  <si>
    <t>8/08 Rochefort/Nenon</t>
  </si>
  <si>
    <t>8/08 Auxois</t>
  </si>
  <si>
    <t>14/08 Arçon</t>
  </si>
  <si>
    <t>15/08 Ballon d'Alsace</t>
  </si>
  <si>
    <t>15/08 Bruailles</t>
  </si>
  <si>
    <t>15/08 St Martin des Champs</t>
  </si>
  <si>
    <t>22/08 Vassy</t>
  </si>
  <si>
    <t>29/08 Esprels</t>
  </si>
  <si>
    <t>5/09 Tournus</t>
  </si>
  <si>
    <t>5/09 Montigny les Vesoul</t>
  </si>
  <si>
    <t>12/09 Donzy</t>
  </si>
  <si>
    <t>12/09 Pressequip</t>
  </si>
  <si>
    <t>18/09 Prix des 3 Communes (39)</t>
  </si>
  <si>
    <t>19/09 Route Comté Petite</t>
  </si>
  <si>
    <t>26/09 Auvet</t>
  </si>
  <si>
    <t>2/10 Amange</t>
  </si>
  <si>
    <t>3/10 Verze</t>
  </si>
  <si>
    <t>D3/D2</t>
  </si>
  <si>
    <t>D4/D3</t>
  </si>
  <si>
    <t>D3 à compter du 25/05</t>
  </si>
  <si>
    <t>AUBRY Christopher</t>
  </si>
  <si>
    <t>CHOLLEY Rémi</t>
  </si>
  <si>
    <t>SAUCE Bertrand</t>
  </si>
  <si>
    <t>LAURENT Olivier</t>
  </si>
  <si>
    <t>THIERY Nicolas</t>
  </si>
  <si>
    <t>GRUT Lilian</t>
  </si>
  <si>
    <t>EC Baume les Dames</t>
  </si>
  <si>
    <t>SAVART Mickaël</t>
  </si>
  <si>
    <t>BUTEZ Alexis</t>
  </si>
  <si>
    <t>LACHAL Stéphane</t>
  </si>
  <si>
    <t>LACROIX Cédric</t>
  </si>
  <si>
    <t>GIRARD Jean-Michel</t>
  </si>
  <si>
    <t>AC Rudipontain</t>
  </si>
  <si>
    <t>CHARAU Maxime</t>
  </si>
  <si>
    <t>3ème à compter du 27/06 (- 23ans)</t>
  </si>
  <si>
    <t>3ème à compter du 25/05 (- 23 ans)</t>
  </si>
  <si>
    <t>GEBEL Hervé</t>
  </si>
  <si>
    <t>CC Etupes</t>
  </si>
  <si>
    <t>REQUET Mickaël</t>
  </si>
  <si>
    <t>MINOT Alexandre</t>
  </si>
  <si>
    <t>PO D2/3ème</t>
  </si>
  <si>
    <t>D2 à compter du 27/06</t>
  </si>
  <si>
    <t>GRAND Sylvain</t>
  </si>
  <si>
    <t>TORRUELLA David</t>
  </si>
  <si>
    <t>MAITRE Julien</t>
  </si>
  <si>
    <t>MAVEYRAUD Benjamin</t>
  </si>
  <si>
    <t>BOUCHARD Thomas</t>
  </si>
  <si>
    <t>GEILLON Pierre</t>
  </si>
  <si>
    <t>FEVRAT Guillaume</t>
  </si>
  <si>
    <t>Team Reflex Racing</t>
  </si>
  <si>
    <t>HURET Eric</t>
  </si>
  <si>
    <t>Cycling Eco Tem</t>
  </si>
  <si>
    <t>PUDELKO Sébastien</t>
  </si>
  <si>
    <t>GENETET Thomas</t>
  </si>
  <si>
    <t>AC Varennois</t>
  </si>
  <si>
    <t>RAHON François</t>
  </si>
  <si>
    <t>JACQUES Matthieu</t>
  </si>
  <si>
    <t>BRC</t>
  </si>
  <si>
    <t>CREPIN Freddy</t>
  </si>
  <si>
    <t>LEBAUDY Anthony</t>
  </si>
  <si>
    <t>D2 à compter du 4/07</t>
  </si>
  <si>
    <t>VILLEMIN Michael</t>
  </si>
  <si>
    <t>LOEUILLARD Daniel</t>
  </si>
  <si>
    <t>4/07 Moulins/Ouanne</t>
  </si>
  <si>
    <t>D'HERT Anthony</t>
  </si>
  <si>
    <t>VTT Cyclo Diges Puisaye</t>
  </si>
  <si>
    <t>ARBILLOT OPENEAU Valentin</t>
  </si>
  <si>
    <t>AS Tonnerre</t>
  </si>
  <si>
    <t>ALQUINET Robin</t>
  </si>
  <si>
    <t>SIGOT Roland</t>
  </si>
  <si>
    <t>THOMAS Gauthier</t>
  </si>
  <si>
    <t>LOUIS Anthony</t>
  </si>
  <si>
    <t>LONGONI Logan</t>
  </si>
  <si>
    <t>BRUANDET Laurent</t>
  </si>
  <si>
    <t>MINARY Emmanuel</t>
  </si>
  <si>
    <t>EC Quingey</t>
  </si>
  <si>
    <t>MEYBLUM Fabrice</t>
  </si>
  <si>
    <t>PRADIER François</t>
  </si>
  <si>
    <t>HOUGUET Corto</t>
  </si>
  <si>
    <t>CHAVET BELLOT Patrick</t>
  </si>
  <si>
    <t>CC Chalonnais</t>
  </si>
  <si>
    <t>JASSERAND Bruno</t>
  </si>
  <si>
    <t>LETIENNE Arnaud</t>
  </si>
  <si>
    <t>LACOUR Didier</t>
  </si>
  <si>
    <t>VS Maconnais</t>
  </si>
  <si>
    <t>BOUYSSOU Sébastien</t>
  </si>
  <si>
    <t>SENECHAL Jean-Baptiste</t>
  </si>
  <si>
    <t>JGS Nivernaise</t>
  </si>
  <si>
    <t>18/07 St Brisson/Loire (45)</t>
  </si>
  <si>
    <t>JOLY Simon</t>
  </si>
  <si>
    <t>VUILLEMIN Frédéric</t>
  </si>
  <si>
    <t>Guidon Bletteranois</t>
  </si>
  <si>
    <t>PO D2/D1</t>
  </si>
  <si>
    <r>
      <t xml:space="preserve">D2 à compter du 19/07 </t>
    </r>
    <r>
      <rPr>
        <sz val="10"/>
        <color rgb="FFFF0000"/>
        <rFont val="Arial"/>
        <family val="2"/>
      </rPr>
      <t>(Victoire Etape 3 Tour du 90)</t>
    </r>
  </si>
  <si>
    <t>RUHLMANN Pascal</t>
  </si>
  <si>
    <t>VC Ste Croix en Plaine</t>
  </si>
  <si>
    <t>FOUILLOUX Johann</t>
  </si>
  <si>
    <t>PO</t>
  </si>
  <si>
    <t>STREIFF Florian</t>
  </si>
  <si>
    <t>Pédale de l'Est</t>
  </si>
  <si>
    <t>*</t>
  </si>
  <si>
    <t>BANTQUIN  Frédéric</t>
  </si>
  <si>
    <t>US Thierville</t>
  </si>
  <si>
    <t>JEANNIN  Raphaël</t>
  </si>
  <si>
    <t>VC du Bornant</t>
  </si>
  <si>
    <t>FRENETTE Jean Philippe</t>
  </si>
  <si>
    <t>VC Langrois</t>
  </si>
  <si>
    <t>CORSET Willy</t>
  </si>
  <si>
    <t>US Jovinienne</t>
  </si>
  <si>
    <t>PIERI AURELIEN</t>
  </si>
  <si>
    <t>Neutre Yonne</t>
  </si>
  <si>
    <t>BOULE  Laurent</t>
  </si>
  <si>
    <t>Cyclo 51</t>
  </si>
  <si>
    <t>BOURG  Nicolas</t>
  </si>
  <si>
    <t>LE TOQUEU Pascal</t>
  </si>
  <si>
    <t>ASPTT Auxerre</t>
  </si>
  <si>
    <t>MARQUIS  Laurent</t>
  </si>
  <si>
    <t>VC Icaunais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</si>
</sst>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7];[Red]\-#,##0.00\ [$€-407]"/>
  </numFmts>
  <fonts count="19">
    <font>
      <sz val="10"/>
      <color rgb="FF000000"/>
      <name val="Arial1"/>
      <charset val="1"/>
    </font>
    <font>
      <b/>
      <i/>
      <sz val="16"/>
      <color rgb="FF000000"/>
      <name val="Arial1"/>
      <charset val="1"/>
    </font>
    <font>
      <b/>
      <i/>
      <u/>
      <sz val="10"/>
      <color rgb="FF000000"/>
      <name val="Arial1"/>
      <charset val="1"/>
    </font>
    <font>
      <sz val="10"/>
      <color rgb="FF000000"/>
      <name val="Arial"/>
      <family val="2"/>
      <charset val="1"/>
    </font>
    <font>
      <b/>
      <sz val="14"/>
      <name val="Arial"/>
      <family val="2"/>
      <charset val="1"/>
    </font>
    <font>
      <b/>
      <i/>
      <sz val="14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1"/>
      <charset val="1"/>
    </font>
    <font>
      <sz val="8"/>
      <name val="Arial1"/>
      <charset val="1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8080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rgb="FFFFC000"/>
        <bgColor rgb="FFFFFFCC"/>
      </patternFill>
    </fill>
    <fill>
      <patternFill patternType="solid">
        <fgColor rgb="FFFF0000"/>
        <bgColor rgb="FF92D050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7" tint="0.59999389629810485"/>
        <bgColor rgb="FF92D050"/>
      </patternFill>
    </fill>
    <fill>
      <patternFill patternType="solid">
        <fgColor rgb="FFFF0000"/>
        <bgColor rgb="FFFFFFCC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>
      <alignment horizontal="center" textRotation="90"/>
    </xf>
    <xf numFmtId="0" fontId="9" fillId="0" borderId="0"/>
    <xf numFmtId="0" fontId="9" fillId="0" borderId="0"/>
    <xf numFmtId="0" fontId="2" fillId="0" borderId="0" applyBorder="0" applyProtection="0"/>
    <xf numFmtId="164" fontId="2" fillId="0" borderId="0" applyBorder="0" applyProtection="0"/>
  </cellStyleXfs>
  <cellXfs count="4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180"/>
    </xf>
    <xf numFmtId="0" fontId="7" fillId="2" borderId="1" xfId="0" applyFont="1" applyFill="1" applyBorder="1" applyAlignment="1">
      <alignment horizontal="center" vertical="center" textRotation="180"/>
    </xf>
    <xf numFmtId="0" fontId="3" fillId="0" borderId="1" xfId="2" applyFont="1" applyBorder="1" applyAlignment="1">
      <alignment horizontal="center" vertical="center" textRotation="180"/>
    </xf>
    <xf numFmtId="0" fontId="8" fillId="2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" fontId="7" fillId="2" borderId="1" xfId="0" applyNumberFormat="1" applyFont="1" applyFill="1" applyBorder="1" applyAlignment="1">
      <alignment horizontal="center" vertical="center" textRotation="180"/>
    </xf>
    <xf numFmtId="0" fontId="5" fillId="2" borderId="11" xfId="0" applyFont="1" applyFill="1" applyBorder="1" applyAlignment="1">
      <alignment horizontal="center" vertical="center" textRotation="180"/>
    </xf>
    <xf numFmtId="0" fontId="11" fillId="12" borderId="6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 vertical="center"/>
    </xf>
    <xf numFmtId="0" fontId="12" fillId="6" borderId="12" xfId="0" applyFont="1" applyFill="1" applyBorder="1" applyAlignment="1"/>
    <xf numFmtId="0" fontId="12" fillId="6" borderId="12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5" fillId="5" borderId="5" xfId="0" applyFont="1" applyFill="1" applyBorder="1"/>
    <xf numFmtId="0" fontId="15" fillId="0" borderId="0" xfId="0" applyFont="1"/>
    <xf numFmtId="0" fontId="12" fillId="10" borderId="12" xfId="0" applyFont="1" applyFill="1" applyBorder="1" applyAlignment="1"/>
    <xf numFmtId="0" fontId="12" fillId="10" borderId="12" xfId="0" applyFont="1" applyFill="1" applyBorder="1" applyAlignment="1">
      <alignment horizontal="center"/>
    </xf>
    <xf numFmtId="0" fontId="15" fillId="9" borderId="0" xfId="0" applyFont="1" applyFill="1"/>
    <xf numFmtId="0" fontId="16" fillId="5" borderId="5" xfId="0" applyFont="1" applyFill="1" applyBorder="1"/>
    <xf numFmtId="0" fontId="13" fillId="12" borderId="6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5" fillId="0" borderId="8" xfId="0" applyFont="1" applyBorder="1"/>
    <xf numFmtId="0" fontId="15" fillId="9" borderId="8" xfId="0" applyFont="1" applyFill="1" applyBorder="1"/>
    <xf numFmtId="0" fontId="12" fillId="6" borderId="6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5" fillId="6" borderId="5" xfId="0" applyFont="1" applyFill="1" applyBorder="1"/>
    <xf numFmtId="0" fontId="13" fillId="6" borderId="6" xfId="0" applyFont="1" applyFill="1" applyBorder="1" applyAlignment="1">
      <alignment horizontal="center"/>
    </xf>
    <xf numFmtId="0" fontId="15" fillId="9" borderId="12" xfId="0" applyFont="1" applyFill="1" applyBorder="1"/>
    <xf numFmtId="0" fontId="12" fillId="6" borderId="8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textRotation="180"/>
    </xf>
    <xf numFmtId="0" fontId="7" fillId="13" borderId="3" xfId="0" applyFont="1" applyFill="1" applyBorder="1" applyAlignment="1">
      <alignment horizontal="center" vertical="center" textRotation="180"/>
    </xf>
    <xf numFmtId="0" fontId="13" fillId="14" borderId="13" xfId="0" applyFont="1" applyFill="1" applyBorder="1" applyAlignment="1">
      <alignment horizontal="center"/>
    </xf>
    <xf numFmtId="0" fontId="7" fillId="13" borderId="1" xfId="2" applyFont="1" applyFill="1" applyBorder="1" applyAlignment="1">
      <alignment horizontal="center" vertical="center" textRotation="180"/>
    </xf>
    <xf numFmtId="0" fontId="7" fillId="10" borderId="1" xfId="2" applyFont="1" applyFill="1" applyBorder="1" applyAlignment="1">
      <alignment horizontal="center" vertical="center" textRotation="180"/>
    </xf>
    <xf numFmtId="0" fontId="7" fillId="15" borderId="1" xfId="2" applyFont="1" applyFill="1" applyBorder="1" applyAlignment="1">
      <alignment horizontal="center" vertical="center" textRotation="180"/>
    </xf>
    <xf numFmtId="0" fontId="17" fillId="5" borderId="5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 vertical="center"/>
    </xf>
  </cellXfs>
  <cellStyles count="6">
    <cellStyle name="Heading1" xfId="1"/>
    <cellStyle name="Normal" xfId="0" builtinId="0"/>
    <cellStyle name="Normal 2" xfId="2"/>
    <cellStyle name="Normal 3" xfId="3"/>
    <cellStyle name="Result" xfId="4"/>
    <cellStyle name="Result2" xfId="5"/>
  </cellStyles>
  <dxfs count="6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BF00"/>
      <rgbColor rgb="FFFF860D"/>
      <rgbColor rgb="FFFF4000"/>
      <rgbColor rgb="FF666699"/>
      <rgbColor rgb="FF92D050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6"/>
  <sheetViews>
    <sheetView tabSelected="1" zoomScale="64" zoomScaleNormal="64" workbookViewId="0">
      <pane xSplit="4" ySplit="1" topLeftCell="E2" activePane="bottomRight" state="frozen"/>
      <selection pane="topRight" activeCell="D1" sqref="D1"/>
      <selection pane="bottomLeft" activeCell="A23" sqref="A23"/>
      <selection pane="bottomRight" activeCell="A44" sqref="A44:XFD44"/>
    </sheetView>
  </sheetViews>
  <sheetFormatPr baseColWidth="10" defaultColWidth="3.75" defaultRowHeight="12.45"/>
  <cols>
    <col min="2" max="2" width="26.375" style="1" customWidth="1"/>
    <col min="3" max="3" width="25.875" style="2" customWidth="1"/>
    <col min="4" max="4" width="12.625" customWidth="1"/>
    <col min="5" max="40" width="2.875" customWidth="1"/>
    <col min="41" max="41" width="6.375" customWidth="1"/>
    <col min="42" max="42" width="47.875" customWidth="1"/>
    <col min="999" max="1029" width="4" customWidth="1"/>
  </cols>
  <sheetData>
    <row r="1" spans="1:42" ht="145" customHeight="1" thickBot="1">
      <c r="B1" s="3" t="s">
        <v>0</v>
      </c>
      <c r="C1" s="3" t="s">
        <v>1</v>
      </c>
      <c r="D1" s="10" t="s">
        <v>2</v>
      </c>
      <c r="E1" s="4" t="s">
        <v>3</v>
      </c>
      <c r="F1" s="41" t="s">
        <v>9</v>
      </c>
      <c r="G1" s="41" t="s">
        <v>10</v>
      </c>
      <c r="H1" s="42" t="s">
        <v>58</v>
      </c>
      <c r="I1" s="41" t="s">
        <v>73</v>
      </c>
      <c r="J1" s="41" t="s">
        <v>74</v>
      </c>
      <c r="K1" s="41" t="s">
        <v>75</v>
      </c>
      <c r="L1" s="42" t="s">
        <v>76</v>
      </c>
      <c r="M1" s="41" t="s">
        <v>84</v>
      </c>
      <c r="N1" s="41" t="s">
        <v>148</v>
      </c>
      <c r="O1" s="41" t="s">
        <v>77</v>
      </c>
      <c r="P1" s="44" t="s">
        <v>78</v>
      </c>
      <c r="Q1" s="46" t="s">
        <v>79</v>
      </c>
      <c r="R1" s="45" t="s">
        <v>173</v>
      </c>
      <c r="S1" s="44" t="s">
        <v>80</v>
      </c>
      <c r="T1" s="44" t="s">
        <v>81</v>
      </c>
      <c r="U1" s="6" t="s">
        <v>82</v>
      </c>
      <c r="V1" s="5" t="s">
        <v>83</v>
      </c>
      <c r="W1" s="5" t="s">
        <v>85</v>
      </c>
      <c r="X1" s="5" t="s">
        <v>86</v>
      </c>
      <c r="Y1" s="5" t="s">
        <v>87</v>
      </c>
      <c r="Z1" s="5" t="s">
        <v>88</v>
      </c>
      <c r="AA1" s="9" t="s">
        <v>89</v>
      </c>
      <c r="AB1" s="5" t="s">
        <v>90</v>
      </c>
      <c r="AC1" s="5" t="s">
        <v>91</v>
      </c>
      <c r="AD1" s="5" t="s">
        <v>92</v>
      </c>
      <c r="AE1" s="5" t="s">
        <v>93</v>
      </c>
      <c r="AF1" s="5" t="s">
        <v>94</v>
      </c>
      <c r="AG1" s="5" t="s">
        <v>95</v>
      </c>
      <c r="AH1" s="5" t="s">
        <v>96</v>
      </c>
      <c r="AI1" s="5" t="s">
        <v>97</v>
      </c>
      <c r="AJ1" s="5" t="s">
        <v>98</v>
      </c>
      <c r="AK1" s="5" t="s">
        <v>99</v>
      </c>
      <c r="AL1" s="5" t="s">
        <v>100</v>
      </c>
      <c r="AM1" s="5" t="s">
        <v>101</v>
      </c>
      <c r="AN1" s="5"/>
      <c r="AO1" s="7" t="s">
        <v>4</v>
      </c>
      <c r="AP1" s="8" t="s">
        <v>5</v>
      </c>
    </row>
    <row r="2" spans="1:42" s="22" customFormat="1" ht="14.1" customHeight="1" thickBot="1">
      <c r="B2" s="13"/>
      <c r="C2" s="14"/>
      <c r="D2" s="15"/>
      <c r="E2" s="16"/>
      <c r="F2" s="38"/>
      <c r="G2" s="12"/>
      <c r="H2" s="12"/>
      <c r="I2" s="17"/>
      <c r="J2" s="12"/>
      <c r="K2" s="12"/>
      <c r="L2" s="18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20">
        <f t="shared" ref="AO2:AO73" si="0">SUM(F2:AN2)</f>
        <v>0</v>
      </c>
      <c r="AP2" s="21"/>
    </row>
    <row r="3" spans="1:42" s="22" customFormat="1" ht="14.1" customHeight="1" thickBot="1">
      <c r="B3" s="13"/>
      <c r="C3" s="14"/>
      <c r="D3" s="15"/>
      <c r="E3" s="16"/>
      <c r="F3" s="38"/>
      <c r="G3" s="12"/>
      <c r="H3" s="12"/>
      <c r="I3" s="17"/>
      <c r="J3" s="12"/>
      <c r="K3" s="12"/>
      <c r="L3" s="18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20">
        <f t="shared" si="0"/>
        <v>0</v>
      </c>
      <c r="AP3" s="21"/>
    </row>
    <row r="4" spans="1:42" s="22" customFormat="1" ht="14.1" customHeight="1" thickBot="1">
      <c r="B4" s="13" t="s">
        <v>25</v>
      </c>
      <c r="C4" s="14" t="s">
        <v>26</v>
      </c>
      <c r="D4" s="15" t="s">
        <v>7</v>
      </c>
      <c r="E4" s="16"/>
      <c r="F4" s="38">
        <v>3</v>
      </c>
      <c r="G4" s="12">
        <v>2</v>
      </c>
      <c r="H4" s="12"/>
      <c r="I4" s="12">
        <v>2</v>
      </c>
      <c r="J4" s="12"/>
      <c r="K4" s="12">
        <v>3</v>
      </c>
      <c r="L4" s="18"/>
      <c r="M4" s="12">
        <v>2</v>
      </c>
      <c r="N4" s="12"/>
      <c r="O4" s="12"/>
      <c r="P4" s="12">
        <v>2</v>
      </c>
      <c r="Q4" s="12"/>
      <c r="R4" s="12"/>
      <c r="S4" s="12"/>
      <c r="T4" s="12"/>
      <c r="U4" s="12"/>
      <c r="V4" s="12"/>
      <c r="W4" s="12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>
        <f t="shared" si="0"/>
        <v>14</v>
      </c>
      <c r="AP4" s="21"/>
    </row>
    <row r="5" spans="1:42" s="22" customFormat="1" ht="14.1" customHeight="1" thickBot="1">
      <c r="B5" s="23" t="s">
        <v>153</v>
      </c>
      <c r="C5" s="24" t="s">
        <v>65</v>
      </c>
      <c r="D5" s="15" t="s">
        <v>8</v>
      </c>
      <c r="E5" s="16"/>
      <c r="F5" s="38"/>
      <c r="G5" s="12"/>
      <c r="H5" s="12"/>
      <c r="I5" s="12"/>
      <c r="J5" s="12"/>
      <c r="K5" s="12"/>
      <c r="L5" s="18"/>
      <c r="M5" s="12"/>
      <c r="N5" s="12">
        <v>2</v>
      </c>
      <c r="O5" s="12"/>
      <c r="P5" s="12"/>
      <c r="Q5" s="12"/>
      <c r="R5" s="12"/>
      <c r="S5" s="12"/>
      <c r="T5" s="12"/>
      <c r="U5" s="12"/>
      <c r="V5" s="12"/>
      <c r="W5" s="12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20">
        <f t="shared" si="0"/>
        <v>2</v>
      </c>
      <c r="AP5" s="21"/>
    </row>
    <row r="6" spans="1:42" s="22" customFormat="1" ht="14.1" customHeight="1" thickBot="1">
      <c r="B6" s="13" t="s">
        <v>151</v>
      </c>
      <c r="C6" s="14" t="s">
        <v>152</v>
      </c>
      <c r="D6" s="15" t="s">
        <v>8</v>
      </c>
      <c r="E6" s="16"/>
      <c r="F6" s="38"/>
      <c r="G6" s="12"/>
      <c r="H6" s="12"/>
      <c r="I6" s="12"/>
      <c r="J6" s="12"/>
      <c r="K6" s="12"/>
      <c r="L6" s="18"/>
      <c r="M6" s="12"/>
      <c r="N6" s="12">
        <v>3</v>
      </c>
      <c r="O6" s="12"/>
      <c r="P6" s="12"/>
      <c r="Q6" s="12"/>
      <c r="R6" s="12"/>
      <c r="S6" s="12"/>
      <c r="T6" s="12"/>
      <c r="U6" s="12"/>
      <c r="V6" s="12"/>
      <c r="W6" s="12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20">
        <f t="shared" si="0"/>
        <v>3</v>
      </c>
      <c r="AP6" s="21"/>
    </row>
    <row r="7" spans="1:42" s="22" customFormat="1" ht="14.1" customHeight="1" thickBot="1">
      <c r="B7" s="13" t="s">
        <v>105</v>
      </c>
      <c r="C7" s="14" t="s">
        <v>26</v>
      </c>
      <c r="D7" s="15" t="s">
        <v>6</v>
      </c>
      <c r="E7" s="16"/>
      <c r="F7" s="38"/>
      <c r="G7" s="12"/>
      <c r="H7" s="12"/>
      <c r="I7" s="12">
        <v>3</v>
      </c>
      <c r="J7" s="12"/>
      <c r="K7" s="12"/>
      <c r="L7" s="18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20">
        <f t="shared" si="0"/>
        <v>3</v>
      </c>
      <c r="AP7" s="21"/>
    </row>
    <row r="8" spans="1:42" s="22" customFormat="1" ht="14.1" customHeight="1" thickBot="1">
      <c r="B8" s="23" t="s">
        <v>15</v>
      </c>
      <c r="C8" s="24" t="s">
        <v>16</v>
      </c>
      <c r="D8" s="15" t="s">
        <v>8</v>
      </c>
      <c r="E8" s="16"/>
      <c r="F8" s="38"/>
      <c r="G8" s="12">
        <v>3</v>
      </c>
      <c r="H8" s="12"/>
      <c r="I8" s="17"/>
      <c r="J8" s="12"/>
      <c r="K8" s="12"/>
      <c r="L8" s="18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0">
        <f t="shared" si="0"/>
        <v>3</v>
      </c>
      <c r="AP8" s="21"/>
    </row>
    <row r="9" spans="1:42" s="22" customFormat="1" ht="14.1" customHeight="1" thickBot="1">
      <c r="B9" s="13" t="s">
        <v>38</v>
      </c>
      <c r="C9" s="14" t="s">
        <v>24</v>
      </c>
      <c r="D9" s="15" t="s">
        <v>13</v>
      </c>
      <c r="E9" s="16"/>
      <c r="F9" s="38">
        <v>1</v>
      </c>
      <c r="G9" s="12"/>
      <c r="H9" s="12"/>
      <c r="I9" s="17"/>
      <c r="J9" s="12"/>
      <c r="K9" s="12"/>
      <c r="L9" s="18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20">
        <f t="shared" si="0"/>
        <v>1</v>
      </c>
      <c r="AP9" s="21"/>
    </row>
    <row r="10" spans="1:42" s="22" customFormat="1" ht="14.1" customHeight="1" thickBot="1">
      <c r="A10" s="22" t="s">
        <v>185</v>
      </c>
      <c r="B10" s="13" t="s">
        <v>186</v>
      </c>
      <c r="C10" s="14" t="s">
        <v>187</v>
      </c>
      <c r="D10" s="15" t="s">
        <v>13</v>
      </c>
      <c r="E10" s="29">
        <v>1</v>
      </c>
      <c r="F10" s="38"/>
      <c r="G10" s="12"/>
      <c r="H10" s="12"/>
      <c r="I10" s="17"/>
      <c r="J10" s="12"/>
      <c r="K10" s="12"/>
      <c r="L10" s="18"/>
      <c r="M10" s="12"/>
      <c r="N10" s="12"/>
      <c r="O10" s="12"/>
      <c r="P10" s="12"/>
      <c r="Q10" s="12"/>
      <c r="R10" s="12"/>
      <c r="S10" s="12"/>
      <c r="T10" s="39">
        <v>6</v>
      </c>
      <c r="U10" s="12"/>
      <c r="V10" s="12"/>
      <c r="W10" s="12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20">
        <f t="shared" si="0"/>
        <v>6</v>
      </c>
      <c r="AP10" s="21"/>
    </row>
    <row r="11" spans="1:42" s="22" customFormat="1" ht="14.1" customHeight="1" thickBot="1">
      <c r="B11" s="23" t="s">
        <v>32</v>
      </c>
      <c r="C11" s="24" t="s">
        <v>33</v>
      </c>
      <c r="D11" s="15" t="s">
        <v>34</v>
      </c>
      <c r="E11" s="16"/>
      <c r="F11" s="38">
        <v>4</v>
      </c>
      <c r="G11" s="12"/>
      <c r="H11" s="12"/>
      <c r="I11" s="17"/>
      <c r="J11" s="12"/>
      <c r="K11" s="12"/>
      <c r="L11" s="1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20">
        <f t="shared" si="0"/>
        <v>4</v>
      </c>
      <c r="AP11" s="21"/>
    </row>
    <row r="12" spans="1:42" s="22" customFormat="1" ht="14.1" customHeight="1" thickBot="1">
      <c r="B12" s="23" t="s">
        <v>39</v>
      </c>
      <c r="C12" s="24" t="s">
        <v>33</v>
      </c>
      <c r="D12" s="15" t="s">
        <v>8</v>
      </c>
      <c r="E12" s="29">
        <v>1</v>
      </c>
      <c r="F12" s="39">
        <v>6</v>
      </c>
      <c r="G12" s="12"/>
      <c r="H12" s="12"/>
      <c r="I12" s="17"/>
      <c r="J12" s="12"/>
      <c r="K12" s="12"/>
      <c r="L12" s="1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20">
        <f t="shared" si="0"/>
        <v>6</v>
      </c>
      <c r="AP12" s="21"/>
    </row>
    <row r="13" spans="1:42" s="25" customFormat="1" ht="14.1" customHeight="1" thickBot="1">
      <c r="B13" s="13" t="s">
        <v>59</v>
      </c>
      <c r="C13" s="14" t="s">
        <v>18</v>
      </c>
      <c r="D13" s="15" t="s">
        <v>6</v>
      </c>
      <c r="E13" s="29">
        <v>1</v>
      </c>
      <c r="F13" s="38"/>
      <c r="G13" s="12"/>
      <c r="H13" s="39">
        <v>6</v>
      </c>
      <c r="I13" s="17"/>
      <c r="J13" s="12"/>
      <c r="K13" s="12">
        <v>1</v>
      </c>
      <c r="L13" s="18"/>
      <c r="M13" s="12"/>
      <c r="N13" s="12"/>
      <c r="O13" s="12">
        <v>3</v>
      </c>
      <c r="P13" s="12"/>
      <c r="Q13" s="12">
        <v>1</v>
      </c>
      <c r="R13" s="12"/>
      <c r="S13" s="12"/>
      <c r="T13" s="12"/>
      <c r="U13" s="12"/>
      <c r="V13" s="12"/>
      <c r="W13" s="12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20">
        <f t="shared" si="0"/>
        <v>11</v>
      </c>
      <c r="AP13" s="21"/>
    </row>
    <row r="14" spans="1:42" s="25" customFormat="1" ht="14.1" customHeight="1" thickBot="1">
      <c r="B14" s="23" t="s">
        <v>60</v>
      </c>
      <c r="C14" s="24" t="s">
        <v>62</v>
      </c>
      <c r="D14" s="15" t="s">
        <v>61</v>
      </c>
      <c r="E14" s="16"/>
      <c r="F14" s="38"/>
      <c r="G14" s="12"/>
      <c r="H14" s="12">
        <v>4</v>
      </c>
      <c r="I14" s="17"/>
      <c r="J14" s="12"/>
      <c r="K14" s="12"/>
      <c r="L14" s="18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20">
        <f t="shared" si="0"/>
        <v>4</v>
      </c>
      <c r="AP14" s="21"/>
    </row>
    <row r="15" spans="1:42" s="25" customFormat="1" ht="14.1" customHeight="1" thickBot="1">
      <c r="B15" s="23" t="s">
        <v>131</v>
      </c>
      <c r="C15" s="24" t="s">
        <v>33</v>
      </c>
      <c r="D15" s="15" t="s">
        <v>13</v>
      </c>
      <c r="E15" s="16"/>
      <c r="F15" s="38"/>
      <c r="G15" s="12"/>
      <c r="H15" s="12"/>
      <c r="I15" s="17"/>
      <c r="J15" s="12"/>
      <c r="K15" s="12"/>
      <c r="L15" s="18">
        <v>3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20">
        <f t="shared" si="0"/>
        <v>3</v>
      </c>
      <c r="AP15" s="21"/>
    </row>
    <row r="16" spans="1:42" s="25" customFormat="1" ht="14.1" customHeight="1" thickBot="1">
      <c r="A16" s="25" t="s">
        <v>185</v>
      </c>
      <c r="B16" s="13" t="s">
        <v>198</v>
      </c>
      <c r="C16" s="14" t="s">
        <v>50</v>
      </c>
      <c r="D16" s="15" t="s">
        <v>7</v>
      </c>
      <c r="E16" s="16"/>
      <c r="F16" s="38"/>
      <c r="G16" s="12"/>
      <c r="H16" s="12"/>
      <c r="I16" s="17"/>
      <c r="J16" s="12"/>
      <c r="K16" s="12"/>
      <c r="L16" s="18"/>
      <c r="M16" s="12"/>
      <c r="N16" s="12"/>
      <c r="O16" s="12"/>
      <c r="P16" s="12"/>
      <c r="Q16" s="12"/>
      <c r="R16" s="12"/>
      <c r="S16" s="12"/>
      <c r="T16" s="12">
        <v>3</v>
      </c>
      <c r="U16" s="12"/>
      <c r="V16" s="12"/>
      <c r="W16" s="12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20">
        <f t="shared" si="0"/>
        <v>3</v>
      </c>
      <c r="AP16" s="21"/>
    </row>
    <row r="17" spans="1:42" s="25" customFormat="1" ht="14.1" customHeight="1" thickBot="1">
      <c r="A17" s="25" t="s">
        <v>185</v>
      </c>
      <c r="B17" s="23" t="s">
        <v>196</v>
      </c>
      <c r="C17" s="24" t="s">
        <v>197</v>
      </c>
      <c r="D17" s="15" t="s">
        <v>7</v>
      </c>
      <c r="E17" s="16"/>
      <c r="F17" s="38"/>
      <c r="G17" s="12"/>
      <c r="H17" s="12"/>
      <c r="I17" s="17"/>
      <c r="J17" s="12"/>
      <c r="K17" s="12"/>
      <c r="L17" s="18"/>
      <c r="M17" s="12"/>
      <c r="N17" s="12"/>
      <c r="O17" s="12"/>
      <c r="P17" s="12"/>
      <c r="Q17" s="12"/>
      <c r="R17" s="12"/>
      <c r="S17" s="12"/>
      <c r="T17" s="12">
        <v>4</v>
      </c>
      <c r="U17" s="12"/>
      <c r="V17" s="12"/>
      <c r="W17" s="12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20">
        <f t="shared" si="0"/>
        <v>4</v>
      </c>
      <c r="AP17" s="21"/>
    </row>
    <row r="18" spans="1:42" s="25" customFormat="1" ht="14.1" customHeight="1" thickBot="1">
      <c r="B18" s="13" t="s">
        <v>43</v>
      </c>
      <c r="C18" s="14" t="s">
        <v>44</v>
      </c>
      <c r="D18" s="15" t="s">
        <v>8</v>
      </c>
      <c r="E18" s="16"/>
      <c r="F18" s="38">
        <v>2</v>
      </c>
      <c r="G18" s="12"/>
      <c r="H18" s="12"/>
      <c r="I18" s="17"/>
      <c r="J18" s="12"/>
      <c r="K18" s="12"/>
      <c r="L18" s="1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20">
        <f t="shared" si="0"/>
        <v>2</v>
      </c>
      <c r="AP18" s="21"/>
    </row>
    <row r="19" spans="1:42" s="25" customFormat="1" ht="14.1" customHeight="1" thickBot="1">
      <c r="B19" s="23" t="s">
        <v>170</v>
      </c>
      <c r="C19" s="24" t="s">
        <v>33</v>
      </c>
      <c r="D19" s="15" t="s">
        <v>7</v>
      </c>
      <c r="E19" s="16"/>
      <c r="F19" s="38"/>
      <c r="G19" s="12"/>
      <c r="H19" s="12"/>
      <c r="I19" s="17"/>
      <c r="J19" s="12"/>
      <c r="K19" s="12"/>
      <c r="L19" s="18"/>
      <c r="M19" s="12"/>
      <c r="N19" s="12"/>
      <c r="O19" s="12">
        <v>1</v>
      </c>
      <c r="P19" s="12"/>
      <c r="Q19" s="12"/>
      <c r="R19" s="12"/>
      <c r="S19" s="12"/>
      <c r="T19" s="12"/>
      <c r="U19" s="12"/>
      <c r="V19" s="12"/>
      <c r="W19" s="12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20">
        <f t="shared" si="0"/>
        <v>1</v>
      </c>
      <c r="AP19" s="21"/>
    </row>
    <row r="20" spans="1:42" s="25" customFormat="1" ht="14.1" customHeight="1" thickBot="1">
      <c r="B20" s="13" t="s">
        <v>158</v>
      </c>
      <c r="C20" s="14" t="s">
        <v>142</v>
      </c>
      <c r="D20" s="15" t="s">
        <v>7</v>
      </c>
      <c r="E20" s="29">
        <v>1</v>
      </c>
      <c r="F20" s="38"/>
      <c r="G20" s="12"/>
      <c r="H20" s="12"/>
      <c r="I20" s="17"/>
      <c r="J20" s="12"/>
      <c r="K20" s="12"/>
      <c r="L20" s="18"/>
      <c r="M20" s="12"/>
      <c r="N20" s="12"/>
      <c r="P20" s="39">
        <v>6</v>
      </c>
      <c r="Q20" s="12"/>
      <c r="R20" s="12"/>
      <c r="S20" s="12"/>
      <c r="T20" s="12"/>
      <c r="U20" s="12"/>
      <c r="V20" s="12"/>
      <c r="W20" s="12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20">
        <f t="shared" si="0"/>
        <v>6</v>
      </c>
      <c r="AP20" s="21"/>
    </row>
    <row r="21" spans="1:42" s="25" customFormat="1" ht="14.1" customHeight="1" thickBot="1">
      <c r="B21" s="23" t="s">
        <v>63</v>
      </c>
      <c r="C21" s="24" t="s">
        <v>62</v>
      </c>
      <c r="D21" s="15" t="s">
        <v>61</v>
      </c>
      <c r="E21" s="16"/>
      <c r="F21" s="38"/>
      <c r="G21" s="12"/>
      <c r="H21" s="12">
        <v>3</v>
      </c>
      <c r="I21" s="17"/>
      <c r="J21" s="12"/>
      <c r="K21" s="12"/>
      <c r="L21" s="1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0">
        <f t="shared" si="0"/>
        <v>3</v>
      </c>
      <c r="AP21" s="21"/>
    </row>
    <row r="22" spans="1:42" s="25" customFormat="1" ht="14.1" customHeight="1" thickBot="1">
      <c r="B22" s="23" t="s">
        <v>113</v>
      </c>
      <c r="C22" s="24" t="s">
        <v>33</v>
      </c>
      <c r="D22" s="15" t="s">
        <v>34</v>
      </c>
      <c r="E22" s="16"/>
      <c r="F22" s="38"/>
      <c r="G22" s="12"/>
      <c r="H22" s="12"/>
      <c r="I22" s="17"/>
      <c r="J22" s="12">
        <v>3</v>
      </c>
      <c r="K22" s="12"/>
      <c r="L22" s="1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20">
        <f t="shared" si="0"/>
        <v>3</v>
      </c>
      <c r="AP22" s="21"/>
    </row>
    <row r="23" spans="1:42" s="25" customFormat="1" ht="14.1" customHeight="1" thickBot="1">
      <c r="B23" s="23" t="s">
        <v>48</v>
      </c>
      <c r="C23" s="24" t="s">
        <v>16</v>
      </c>
      <c r="D23" s="15" t="s">
        <v>7</v>
      </c>
      <c r="E23" s="16"/>
      <c r="F23" s="38">
        <v>2</v>
      </c>
      <c r="G23" s="12"/>
      <c r="H23" s="12"/>
      <c r="I23" s="17"/>
      <c r="J23" s="12"/>
      <c r="K23" s="12"/>
      <c r="L23" s="1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20">
        <f t="shared" si="0"/>
        <v>2</v>
      </c>
      <c r="AP23" s="21"/>
    </row>
    <row r="24" spans="1:42" s="25" customFormat="1" ht="14.1" customHeight="1" thickBot="1">
      <c r="B24" s="13" t="s">
        <v>118</v>
      </c>
      <c r="C24" s="14" t="s">
        <v>37</v>
      </c>
      <c r="D24" s="11" t="s">
        <v>125</v>
      </c>
      <c r="E24" s="16">
        <v>1</v>
      </c>
      <c r="F24" s="38"/>
      <c r="G24" s="12"/>
      <c r="H24" s="12"/>
      <c r="I24" s="17"/>
      <c r="J24" s="12"/>
      <c r="K24" s="39">
        <v>6</v>
      </c>
      <c r="L24" s="1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20">
        <f t="shared" si="0"/>
        <v>6</v>
      </c>
      <c r="AP24" s="26" t="s">
        <v>119</v>
      </c>
    </row>
    <row r="25" spans="1:42" s="25" customFormat="1" ht="14.1" customHeight="1" thickBot="1">
      <c r="B25" s="13" t="s">
        <v>72</v>
      </c>
      <c r="C25" s="14" t="s">
        <v>31</v>
      </c>
      <c r="D25" s="15" t="s">
        <v>52</v>
      </c>
      <c r="E25" s="16"/>
      <c r="F25" s="38"/>
      <c r="G25" s="12"/>
      <c r="H25" s="12">
        <v>1</v>
      </c>
      <c r="I25" s="17"/>
      <c r="J25" s="12"/>
      <c r="K25" s="12"/>
      <c r="L25" s="1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20">
        <f t="shared" si="0"/>
        <v>1</v>
      </c>
      <c r="AP25" s="21"/>
    </row>
    <row r="26" spans="1:42" s="25" customFormat="1" ht="14.1" customHeight="1" thickBot="1">
      <c r="B26" s="13" t="s">
        <v>164</v>
      </c>
      <c r="C26" s="14" t="s">
        <v>165</v>
      </c>
      <c r="D26" s="15" t="s">
        <v>13</v>
      </c>
      <c r="E26" s="16"/>
      <c r="F26" s="38"/>
      <c r="G26" s="12"/>
      <c r="H26" s="12"/>
      <c r="I26" s="17"/>
      <c r="J26" s="12"/>
      <c r="K26" s="12"/>
      <c r="L26" s="18"/>
      <c r="M26" s="12"/>
      <c r="N26" s="12"/>
      <c r="O26" s="12">
        <v>2</v>
      </c>
      <c r="P26" s="12"/>
      <c r="Q26" s="12"/>
      <c r="R26" s="12"/>
      <c r="S26" s="12"/>
      <c r="T26" s="12"/>
      <c r="U26" s="12"/>
      <c r="V26" s="12"/>
      <c r="W26" s="12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20">
        <f t="shared" si="0"/>
        <v>2</v>
      </c>
      <c r="AP26" s="21"/>
    </row>
    <row r="27" spans="1:42" s="25" customFormat="1" ht="14.1" customHeight="1" thickBot="1">
      <c r="B27" s="13" t="s">
        <v>106</v>
      </c>
      <c r="C27" s="14" t="s">
        <v>44</v>
      </c>
      <c r="D27" s="15" t="s">
        <v>8</v>
      </c>
      <c r="E27" s="16"/>
      <c r="F27" s="38"/>
      <c r="G27" s="12"/>
      <c r="H27" s="12"/>
      <c r="I27" s="17">
        <v>2</v>
      </c>
      <c r="J27" s="12"/>
      <c r="K27" s="12"/>
      <c r="L27" s="18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20">
        <f t="shared" si="0"/>
        <v>2</v>
      </c>
      <c r="AP27" s="21"/>
    </row>
    <row r="28" spans="1:42" s="25" customFormat="1" ht="14.1" customHeight="1" thickBot="1">
      <c r="B28" s="13" t="s">
        <v>22</v>
      </c>
      <c r="C28" s="14" t="s">
        <v>12</v>
      </c>
      <c r="D28" s="15" t="s">
        <v>7</v>
      </c>
      <c r="E28" s="16"/>
      <c r="F28" s="38"/>
      <c r="G28" s="12">
        <v>4</v>
      </c>
      <c r="H28" s="12"/>
      <c r="I28" s="17"/>
      <c r="J28" s="12"/>
      <c r="K28" s="12"/>
      <c r="L28" s="1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20">
        <f t="shared" si="0"/>
        <v>4</v>
      </c>
      <c r="AP28" s="21"/>
    </row>
    <row r="29" spans="1:42" s="25" customFormat="1" ht="14.1" customHeight="1" thickBot="1">
      <c r="B29" s="13" t="s">
        <v>35</v>
      </c>
      <c r="C29" s="14" t="s">
        <v>26</v>
      </c>
      <c r="D29" s="15" t="s">
        <v>13</v>
      </c>
      <c r="E29" s="16"/>
      <c r="F29" s="38">
        <v>3</v>
      </c>
      <c r="G29" s="12"/>
      <c r="H29" s="12"/>
      <c r="I29" s="17">
        <v>4</v>
      </c>
      <c r="J29" s="12"/>
      <c r="K29" s="12"/>
      <c r="L29" s="18"/>
      <c r="M29" s="12">
        <v>3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20">
        <f t="shared" si="0"/>
        <v>10</v>
      </c>
      <c r="AP29" s="21"/>
    </row>
    <row r="30" spans="1:42" s="25" customFormat="1" ht="14.1" customHeight="1" thickBot="1">
      <c r="B30" s="23" t="s">
        <v>143</v>
      </c>
      <c r="C30" s="24" t="s">
        <v>16</v>
      </c>
      <c r="D30" s="15" t="s">
        <v>13</v>
      </c>
      <c r="E30" s="16"/>
      <c r="F30" s="38"/>
      <c r="G30" s="12"/>
      <c r="H30" s="12"/>
      <c r="I30" s="17"/>
      <c r="J30" s="12"/>
      <c r="K30" s="12"/>
      <c r="L30" s="18"/>
      <c r="M30" s="12">
        <v>2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20">
        <f t="shared" si="0"/>
        <v>2</v>
      </c>
      <c r="AP30" s="21"/>
    </row>
    <row r="31" spans="1:42" s="25" customFormat="1" ht="14.1" customHeight="1" thickBot="1">
      <c r="B31" s="13" t="s">
        <v>55</v>
      </c>
      <c r="C31" s="14" t="s">
        <v>50</v>
      </c>
      <c r="D31" s="15" t="s">
        <v>52</v>
      </c>
      <c r="E31" s="16"/>
      <c r="F31" s="38">
        <v>3</v>
      </c>
      <c r="G31" s="12"/>
      <c r="H31" s="12"/>
      <c r="I31" s="17"/>
      <c r="J31" s="12"/>
      <c r="K31" s="12"/>
      <c r="L31" s="1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20">
        <f t="shared" si="0"/>
        <v>3</v>
      </c>
      <c r="AP31" s="21"/>
    </row>
    <row r="32" spans="1:42" s="25" customFormat="1" ht="14.1" customHeight="1" thickBot="1">
      <c r="A32" s="25" t="s">
        <v>185</v>
      </c>
      <c r="B32" s="13" t="s">
        <v>192</v>
      </c>
      <c r="C32" s="14" t="s">
        <v>193</v>
      </c>
      <c r="D32" s="15" t="s">
        <v>13</v>
      </c>
      <c r="E32" s="16"/>
      <c r="F32" s="38"/>
      <c r="G32" s="12"/>
      <c r="H32" s="12"/>
      <c r="I32" s="17"/>
      <c r="J32" s="12"/>
      <c r="K32" s="12"/>
      <c r="L32" s="18"/>
      <c r="M32" s="12"/>
      <c r="N32" s="12"/>
      <c r="O32" s="12"/>
      <c r="P32" s="12"/>
      <c r="Q32" s="12"/>
      <c r="R32" s="12"/>
      <c r="S32" s="12"/>
      <c r="T32" s="12">
        <v>2</v>
      </c>
      <c r="U32" s="12"/>
      <c r="V32" s="12"/>
      <c r="W32" s="12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20">
        <f t="shared" si="0"/>
        <v>2</v>
      </c>
      <c r="AP32" s="21"/>
    </row>
    <row r="33" spans="1:42" s="25" customFormat="1" ht="14.1" customHeight="1" thickBot="1">
      <c r="B33" s="13" t="s">
        <v>36</v>
      </c>
      <c r="C33" s="14" t="s">
        <v>37</v>
      </c>
      <c r="D33" s="15" t="s">
        <v>13</v>
      </c>
      <c r="E33" s="16"/>
      <c r="F33" s="38">
        <v>2</v>
      </c>
      <c r="G33" s="12"/>
      <c r="H33" s="12"/>
      <c r="I33" s="17"/>
      <c r="J33" s="12"/>
      <c r="K33" s="12"/>
      <c r="L33" s="1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20">
        <f t="shared" si="0"/>
        <v>2</v>
      </c>
      <c r="AP33" s="21"/>
    </row>
    <row r="34" spans="1:42" s="25" customFormat="1" ht="14.1" customHeight="1" thickBot="1">
      <c r="B34" s="13" t="s">
        <v>40</v>
      </c>
      <c r="C34" s="14" t="s">
        <v>41</v>
      </c>
      <c r="D34" s="15" t="s">
        <v>8</v>
      </c>
      <c r="E34" s="16"/>
      <c r="F34" s="38">
        <v>4</v>
      </c>
      <c r="G34" s="12"/>
      <c r="H34" s="12"/>
      <c r="I34" s="17"/>
      <c r="J34" s="12"/>
      <c r="K34" s="12"/>
      <c r="L34" s="18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20">
        <f t="shared" si="0"/>
        <v>4</v>
      </c>
      <c r="AP34" s="21"/>
    </row>
    <row r="35" spans="1:42" s="25" customFormat="1" ht="14.1" customHeight="1" thickBot="1">
      <c r="B35" s="13" t="s">
        <v>149</v>
      </c>
      <c r="C35" s="14" t="s">
        <v>150</v>
      </c>
      <c r="D35" s="15" t="s">
        <v>8</v>
      </c>
      <c r="E35" s="16"/>
      <c r="F35" s="38"/>
      <c r="G35" s="12"/>
      <c r="H35" s="12"/>
      <c r="I35" s="17"/>
      <c r="J35" s="12"/>
      <c r="K35" s="12"/>
      <c r="L35" s="18"/>
      <c r="M35" s="12"/>
      <c r="N35" s="12">
        <v>4</v>
      </c>
      <c r="O35" s="12"/>
      <c r="P35" s="12"/>
      <c r="Q35" s="12"/>
      <c r="R35" s="12"/>
      <c r="S35" s="12"/>
      <c r="T35" s="12"/>
      <c r="U35" s="12"/>
      <c r="V35" s="12"/>
      <c r="W35" s="12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20">
        <f t="shared" si="0"/>
        <v>4</v>
      </c>
      <c r="AP35" s="21"/>
    </row>
    <row r="36" spans="1:42" s="25" customFormat="1" ht="14.1" customHeight="1" thickBot="1">
      <c r="B36" s="13" t="s">
        <v>57</v>
      </c>
      <c r="C36" s="14" t="s">
        <v>50</v>
      </c>
      <c r="D36" s="15" t="s">
        <v>52</v>
      </c>
      <c r="E36" s="16"/>
      <c r="F36" s="38">
        <v>1</v>
      </c>
      <c r="G36" s="12"/>
      <c r="H36" s="12"/>
      <c r="I36" s="17"/>
      <c r="J36" s="12">
        <v>2</v>
      </c>
      <c r="K36" s="12"/>
      <c r="L36" s="18">
        <v>3</v>
      </c>
      <c r="M36" s="12"/>
      <c r="N36" s="12"/>
      <c r="O36" s="12">
        <v>2</v>
      </c>
      <c r="P36" s="12"/>
      <c r="Q36" s="12"/>
      <c r="R36" s="12"/>
      <c r="S36" s="12"/>
      <c r="T36" s="12"/>
      <c r="U36" s="12"/>
      <c r="V36" s="12"/>
      <c r="W36" s="12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20">
        <f t="shared" si="0"/>
        <v>8</v>
      </c>
      <c r="AP36" s="21"/>
    </row>
    <row r="37" spans="1:42" s="25" customFormat="1" ht="14.1" customHeight="1" thickBot="1">
      <c r="B37" s="13" t="s">
        <v>133</v>
      </c>
      <c r="C37" s="14" t="s">
        <v>134</v>
      </c>
      <c r="D37" s="15" t="s">
        <v>7</v>
      </c>
      <c r="E37" s="29">
        <v>1</v>
      </c>
      <c r="F37" s="38"/>
      <c r="G37" s="12"/>
      <c r="H37" s="12"/>
      <c r="I37" s="17"/>
      <c r="J37" s="12"/>
      <c r="K37" s="12"/>
      <c r="L37" s="39">
        <v>6</v>
      </c>
      <c r="M37" s="12"/>
      <c r="N37" s="12"/>
      <c r="O37" s="12">
        <v>3</v>
      </c>
      <c r="P37" s="12"/>
      <c r="Q37" s="12"/>
      <c r="R37" s="12"/>
      <c r="S37" s="12"/>
      <c r="T37" s="12"/>
      <c r="U37" s="12"/>
      <c r="V37" s="12"/>
      <c r="W37" s="12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20">
        <f t="shared" si="0"/>
        <v>9</v>
      </c>
      <c r="AP37" s="21"/>
    </row>
    <row r="38" spans="1:42" s="25" customFormat="1" ht="14.1" customHeight="1" thickBot="1">
      <c r="A38" s="25" t="s">
        <v>185</v>
      </c>
      <c r="B38" s="13" t="s">
        <v>181</v>
      </c>
      <c r="C38" s="14" t="s">
        <v>111</v>
      </c>
      <c r="D38" s="15" t="s">
        <v>182</v>
      </c>
      <c r="E38" s="38"/>
      <c r="F38" s="38"/>
      <c r="G38" s="12"/>
      <c r="H38" s="12"/>
      <c r="I38" s="17"/>
      <c r="J38" s="12"/>
      <c r="K38" s="12"/>
      <c r="L38" s="12"/>
      <c r="M38" s="12"/>
      <c r="N38" s="12"/>
      <c r="O38" s="12"/>
      <c r="P38" s="12"/>
      <c r="Q38" s="12"/>
      <c r="R38" s="12"/>
      <c r="S38" s="12">
        <v>3</v>
      </c>
      <c r="T38" s="12"/>
      <c r="U38" s="12"/>
      <c r="V38" s="12"/>
      <c r="W38" s="12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20">
        <f t="shared" si="0"/>
        <v>3</v>
      </c>
      <c r="AP38" s="21"/>
    </row>
    <row r="39" spans="1:42" s="25" customFormat="1" ht="14.1" customHeight="1" thickBot="1">
      <c r="A39" s="25" t="s">
        <v>185</v>
      </c>
      <c r="B39" s="13" t="s">
        <v>190</v>
      </c>
      <c r="C39" s="14" t="s">
        <v>191</v>
      </c>
      <c r="D39" s="15" t="s">
        <v>8</v>
      </c>
      <c r="E39" s="48"/>
      <c r="F39" s="38"/>
      <c r="G39" s="12"/>
      <c r="H39" s="12"/>
      <c r="I39" s="1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v>3</v>
      </c>
      <c r="U39" s="12"/>
      <c r="V39" s="12"/>
      <c r="W39" s="12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20">
        <f t="shared" si="0"/>
        <v>3</v>
      </c>
      <c r="AP39" s="21"/>
    </row>
    <row r="40" spans="1:42" s="25" customFormat="1" ht="14.1" customHeight="1" thickBot="1">
      <c r="B40" s="13" t="s">
        <v>121</v>
      </c>
      <c r="C40" s="14" t="s">
        <v>122</v>
      </c>
      <c r="D40" s="15" t="s">
        <v>13</v>
      </c>
      <c r="E40" s="16"/>
      <c r="F40" s="38"/>
      <c r="G40" s="12"/>
      <c r="H40" s="12"/>
      <c r="I40" s="17"/>
      <c r="J40" s="12"/>
      <c r="K40" s="12">
        <v>4</v>
      </c>
      <c r="L40" s="18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20">
        <f t="shared" si="0"/>
        <v>4</v>
      </c>
      <c r="AP40" s="21"/>
    </row>
    <row r="41" spans="1:42" s="25" customFormat="1" ht="14.1" customHeight="1" thickBot="1">
      <c r="B41" s="13" t="s">
        <v>132</v>
      </c>
      <c r="C41" s="14" t="s">
        <v>18</v>
      </c>
      <c r="D41" s="15" t="s">
        <v>13</v>
      </c>
      <c r="E41" s="29">
        <v>1</v>
      </c>
      <c r="F41" s="38"/>
      <c r="G41" s="12"/>
      <c r="H41" s="12"/>
      <c r="I41" s="17"/>
      <c r="J41" s="12"/>
      <c r="K41" s="12"/>
      <c r="L41" s="18">
        <v>1</v>
      </c>
      <c r="M41" s="12"/>
      <c r="N41" s="12"/>
      <c r="O41" s="12"/>
      <c r="P41" s="12"/>
      <c r="Q41" s="39">
        <v>6</v>
      </c>
      <c r="R41" s="12"/>
      <c r="S41" s="12"/>
      <c r="T41" s="12"/>
      <c r="U41" s="12"/>
      <c r="V41" s="12"/>
      <c r="W41" s="12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20">
        <f t="shared" si="0"/>
        <v>7</v>
      </c>
      <c r="AP41" s="21"/>
    </row>
    <row r="42" spans="1:42" s="25" customFormat="1" ht="14.1" customHeight="1" thickBot="1">
      <c r="B42" s="13" t="s">
        <v>138</v>
      </c>
      <c r="C42" s="14" t="s">
        <v>139</v>
      </c>
      <c r="D42" s="15" t="s">
        <v>7</v>
      </c>
      <c r="E42" s="16"/>
      <c r="F42" s="38"/>
      <c r="G42" s="12"/>
      <c r="H42" s="12"/>
      <c r="I42" s="17"/>
      <c r="J42" s="12"/>
      <c r="K42" s="12"/>
      <c r="L42" s="18">
        <v>1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20">
        <f t="shared" si="0"/>
        <v>1</v>
      </c>
      <c r="AP42" s="21"/>
    </row>
    <row r="43" spans="1:42" s="25" customFormat="1" ht="14.1" customHeight="1" thickBot="1">
      <c r="B43" s="13" t="s">
        <v>116</v>
      </c>
      <c r="C43" s="14" t="s">
        <v>117</v>
      </c>
      <c r="D43" s="15" t="s">
        <v>7</v>
      </c>
      <c r="E43" s="16"/>
      <c r="F43" s="38"/>
      <c r="G43" s="12"/>
      <c r="H43" s="12"/>
      <c r="I43" s="17"/>
      <c r="J43" s="12">
        <v>1</v>
      </c>
      <c r="K43" s="12"/>
      <c r="L43" s="1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20">
        <f t="shared" si="0"/>
        <v>1</v>
      </c>
      <c r="AP43" s="21"/>
    </row>
    <row r="44" spans="1:42" s="25" customFormat="1" ht="14.1" customHeight="1" thickBot="1">
      <c r="A44" s="25" t="s">
        <v>185</v>
      </c>
      <c r="B44" s="13" t="s">
        <v>127</v>
      </c>
      <c r="C44" s="14" t="s">
        <v>122</v>
      </c>
      <c r="D44" s="15" t="s">
        <v>7</v>
      </c>
      <c r="E44" s="16">
        <v>1</v>
      </c>
      <c r="F44" s="38"/>
      <c r="G44" s="12"/>
      <c r="H44" s="12"/>
      <c r="I44" s="17"/>
      <c r="J44" s="12"/>
      <c r="K44" s="12">
        <v>2</v>
      </c>
      <c r="L44" s="18"/>
      <c r="M44" s="12"/>
      <c r="N44" s="12"/>
      <c r="O44" s="12"/>
      <c r="P44" s="12"/>
      <c r="Q44" s="12"/>
      <c r="R44" s="12"/>
      <c r="S44" s="12"/>
      <c r="T44" s="12">
        <v>6</v>
      </c>
      <c r="U44" s="12"/>
      <c r="V44" s="12"/>
      <c r="W44" s="12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20">
        <f t="shared" si="0"/>
        <v>8</v>
      </c>
      <c r="AP44" s="21"/>
    </row>
    <row r="45" spans="1:42" s="25" customFormat="1" ht="14.1" customHeight="1" thickBot="1">
      <c r="B45" s="13" t="s">
        <v>110</v>
      </c>
      <c r="C45" s="14" t="s">
        <v>111</v>
      </c>
      <c r="D45" s="15" t="s">
        <v>7</v>
      </c>
      <c r="E45" s="16"/>
      <c r="F45" s="38"/>
      <c r="G45" s="12"/>
      <c r="H45" s="12"/>
      <c r="I45" s="17">
        <v>1</v>
      </c>
      <c r="J45" s="12"/>
      <c r="K45" s="12"/>
      <c r="L45" s="1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20">
        <f t="shared" si="0"/>
        <v>1</v>
      </c>
      <c r="AP45" s="21"/>
    </row>
    <row r="46" spans="1:42" s="25" customFormat="1" ht="13.75" customHeight="1" thickBot="1">
      <c r="A46" s="25" t="s">
        <v>185</v>
      </c>
      <c r="B46" s="13" t="s">
        <v>51</v>
      </c>
      <c r="C46" s="14" t="s">
        <v>24</v>
      </c>
      <c r="D46" s="27" t="s">
        <v>103</v>
      </c>
      <c r="E46" s="29">
        <v>1</v>
      </c>
      <c r="F46" s="39">
        <v>6</v>
      </c>
      <c r="G46" s="12"/>
      <c r="H46" s="12"/>
      <c r="I46" s="17"/>
      <c r="J46" s="12"/>
      <c r="K46" s="12"/>
      <c r="L46" s="18"/>
      <c r="M46" s="12"/>
      <c r="N46" s="12"/>
      <c r="O46" s="12"/>
      <c r="P46" s="12"/>
      <c r="Q46" s="12">
        <v>4</v>
      </c>
      <c r="R46" s="12"/>
      <c r="S46" s="12">
        <v>1</v>
      </c>
      <c r="T46" s="12"/>
      <c r="U46" s="12"/>
      <c r="V46" s="12"/>
      <c r="W46" s="12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20">
        <f t="shared" si="0"/>
        <v>11</v>
      </c>
      <c r="AP46" s="26" t="s">
        <v>104</v>
      </c>
    </row>
    <row r="47" spans="1:42" s="25" customFormat="1" ht="14.1" customHeight="1" thickBot="1">
      <c r="B47" s="13" t="s">
        <v>163</v>
      </c>
      <c r="C47" s="14" t="s">
        <v>37</v>
      </c>
      <c r="D47" s="15" t="s">
        <v>13</v>
      </c>
      <c r="E47" s="16"/>
      <c r="F47" s="38"/>
      <c r="G47" s="12"/>
      <c r="H47" s="12"/>
      <c r="I47" s="17"/>
      <c r="J47" s="12"/>
      <c r="K47" s="12"/>
      <c r="L47" s="18"/>
      <c r="M47" s="12"/>
      <c r="N47" s="12"/>
      <c r="O47" s="12">
        <v>4</v>
      </c>
      <c r="P47" s="12"/>
      <c r="Q47" s="12"/>
      <c r="R47" s="12"/>
      <c r="S47" s="12"/>
      <c r="T47" s="12"/>
      <c r="U47" s="12"/>
      <c r="V47" s="12"/>
      <c r="W47" s="12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20">
        <f t="shared" si="0"/>
        <v>4</v>
      </c>
      <c r="AP47" s="26"/>
    </row>
    <row r="48" spans="1:42" s="25" customFormat="1" ht="14.1" customHeight="1" thickBot="1">
      <c r="B48" s="13" t="s">
        <v>135</v>
      </c>
      <c r="C48" s="14" t="s">
        <v>136</v>
      </c>
      <c r="D48" s="15" t="s">
        <v>7</v>
      </c>
      <c r="E48" s="16"/>
      <c r="F48" s="38"/>
      <c r="G48" s="12"/>
      <c r="H48" s="12"/>
      <c r="I48" s="17"/>
      <c r="J48" s="12"/>
      <c r="K48" s="12"/>
      <c r="L48" s="18">
        <v>4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20">
        <f t="shared" si="0"/>
        <v>4</v>
      </c>
      <c r="AP48" s="26"/>
    </row>
    <row r="49" spans="1:42" s="25" customFormat="1" ht="14.1" customHeight="1" thickBot="1">
      <c r="B49" s="13" t="s">
        <v>45</v>
      </c>
      <c r="C49" s="14" t="s">
        <v>46</v>
      </c>
      <c r="D49" s="15" t="s">
        <v>8</v>
      </c>
      <c r="E49" s="16"/>
      <c r="F49" s="38">
        <v>1</v>
      </c>
      <c r="G49" s="12"/>
      <c r="H49" s="12"/>
      <c r="I49" s="17"/>
      <c r="J49" s="12">
        <v>2</v>
      </c>
      <c r="K49" s="12"/>
      <c r="L49" s="1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20">
        <f t="shared" si="0"/>
        <v>3</v>
      </c>
      <c r="AP49" s="21"/>
    </row>
    <row r="50" spans="1:42" s="25" customFormat="1" ht="14.1" customHeight="1" thickBot="1">
      <c r="B50" s="13" t="s">
        <v>141</v>
      </c>
      <c r="C50" s="14" t="s">
        <v>142</v>
      </c>
      <c r="D50" s="15" t="s">
        <v>6</v>
      </c>
      <c r="E50" s="16"/>
      <c r="F50" s="38"/>
      <c r="G50" s="12"/>
      <c r="H50" s="12"/>
      <c r="I50" s="17"/>
      <c r="J50" s="12"/>
      <c r="K50" s="12"/>
      <c r="L50" s="18"/>
      <c r="M50" s="12">
        <v>4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20">
        <f t="shared" si="0"/>
        <v>4</v>
      </c>
      <c r="AP50" s="21"/>
    </row>
    <row r="51" spans="1:42" s="25" customFormat="1" ht="14.1" customHeight="1" thickBot="1">
      <c r="A51" s="25" t="s">
        <v>185</v>
      </c>
      <c r="B51" s="13" t="s">
        <v>188</v>
      </c>
      <c r="C51" s="14" t="s">
        <v>189</v>
      </c>
      <c r="D51" s="15" t="s">
        <v>13</v>
      </c>
      <c r="E51" s="16"/>
      <c r="F51" s="38"/>
      <c r="G51" s="12"/>
      <c r="H51" s="12"/>
      <c r="I51" s="17"/>
      <c r="J51" s="12"/>
      <c r="K51" s="12"/>
      <c r="L51" s="18"/>
      <c r="M51" s="12"/>
      <c r="N51" s="12"/>
      <c r="O51" s="12"/>
      <c r="P51" s="12"/>
      <c r="Q51" s="12"/>
      <c r="R51" s="12"/>
      <c r="S51" s="12"/>
      <c r="T51" s="12">
        <v>4</v>
      </c>
      <c r="U51" s="12"/>
      <c r="V51" s="12"/>
      <c r="W51" s="12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20">
        <f t="shared" si="0"/>
        <v>4</v>
      </c>
      <c r="AP51" s="21"/>
    </row>
    <row r="52" spans="1:42" s="25" customFormat="1" ht="14.1" customHeight="1" thickBot="1">
      <c r="B52" s="23" t="s">
        <v>166</v>
      </c>
      <c r="C52" s="24" t="s">
        <v>33</v>
      </c>
      <c r="D52" s="15" t="s">
        <v>6</v>
      </c>
      <c r="E52" s="16"/>
      <c r="F52" s="38"/>
      <c r="G52" s="12"/>
      <c r="H52" s="12"/>
      <c r="I52" s="17"/>
      <c r="J52" s="12"/>
      <c r="K52" s="12"/>
      <c r="L52" s="18"/>
      <c r="M52" s="12"/>
      <c r="N52" s="12"/>
      <c r="O52" s="12">
        <v>1</v>
      </c>
      <c r="P52" s="12"/>
      <c r="Q52" s="12"/>
      <c r="R52" s="12"/>
      <c r="S52" s="12"/>
      <c r="T52" s="12"/>
      <c r="U52" s="12"/>
      <c r="V52" s="12"/>
      <c r="W52" s="12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20">
        <f t="shared" si="0"/>
        <v>1</v>
      </c>
      <c r="AP52" s="21"/>
    </row>
    <row r="53" spans="1:42" s="25" customFormat="1" ht="14.1" customHeight="1" thickBot="1">
      <c r="B53" s="13" t="s">
        <v>174</v>
      </c>
      <c r="C53" s="47" t="s">
        <v>69</v>
      </c>
      <c r="D53" s="15" t="s">
        <v>6</v>
      </c>
      <c r="E53" s="16"/>
      <c r="F53" s="38"/>
      <c r="G53" s="12"/>
      <c r="H53" s="12"/>
      <c r="I53" s="17"/>
      <c r="J53" s="12"/>
      <c r="K53" s="12"/>
      <c r="L53" s="18"/>
      <c r="M53" s="12"/>
      <c r="N53" s="12"/>
      <c r="O53" s="12"/>
      <c r="P53" s="12"/>
      <c r="Q53" s="12">
        <v>4</v>
      </c>
      <c r="R53" s="12"/>
      <c r="S53" s="12"/>
      <c r="T53" s="12"/>
      <c r="U53" s="12"/>
      <c r="V53" s="12"/>
      <c r="W53" s="12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20">
        <f t="shared" si="0"/>
        <v>4</v>
      </c>
      <c r="AP53" s="21"/>
    </row>
    <row r="54" spans="1:42" s="25" customFormat="1" ht="14.1" customHeight="1" thickBot="1">
      <c r="B54" s="13" t="s">
        <v>114</v>
      </c>
      <c r="C54" s="14" t="s">
        <v>50</v>
      </c>
      <c r="D54" s="15" t="s">
        <v>7</v>
      </c>
      <c r="E54" s="16"/>
      <c r="F54" s="38"/>
      <c r="G54" s="12"/>
      <c r="H54" s="12"/>
      <c r="I54" s="17"/>
      <c r="J54" s="12">
        <v>4</v>
      </c>
      <c r="K54" s="12"/>
      <c r="L54" s="18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20">
        <f t="shared" si="0"/>
        <v>4</v>
      </c>
      <c r="AP54" s="21"/>
    </row>
    <row r="55" spans="1:42" s="25" customFormat="1" ht="14.1" customHeight="1" thickBot="1">
      <c r="B55" s="13" t="s">
        <v>168</v>
      </c>
      <c r="C55" s="14" t="s">
        <v>169</v>
      </c>
      <c r="D55" s="15" t="s">
        <v>52</v>
      </c>
      <c r="E55" s="16"/>
      <c r="F55" s="38"/>
      <c r="G55" s="12"/>
      <c r="H55" s="12"/>
      <c r="I55" s="17"/>
      <c r="J55" s="12"/>
      <c r="K55" s="12"/>
      <c r="L55" s="18"/>
      <c r="M55" s="12"/>
      <c r="N55" s="12"/>
      <c r="O55" s="12">
        <v>4</v>
      </c>
      <c r="P55" s="12"/>
      <c r="Q55" s="12"/>
      <c r="R55" s="12"/>
      <c r="S55" s="12"/>
      <c r="T55" s="12"/>
      <c r="U55" s="12"/>
      <c r="V55" s="12"/>
      <c r="W55" s="12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20">
        <f t="shared" si="0"/>
        <v>4</v>
      </c>
      <c r="AP55" s="21"/>
    </row>
    <row r="56" spans="1:42" s="25" customFormat="1" ht="14.1" customHeight="1" thickBot="1">
      <c r="B56" s="23" t="s">
        <v>115</v>
      </c>
      <c r="C56" s="24" t="s">
        <v>33</v>
      </c>
      <c r="D56" s="15" t="s">
        <v>7</v>
      </c>
      <c r="E56" s="16"/>
      <c r="F56" s="38"/>
      <c r="G56" s="12"/>
      <c r="H56" s="12"/>
      <c r="I56" s="17"/>
      <c r="J56" s="12">
        <v>3</v>
      </c>
      <c r="K56" s="12"/>
      <c r="L56" s="18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20">
        <f t="shared" si="0"/>
        <v>3</v>
      </c>
      <c r="AP56" s="21"/>
    </row>
    <row r="57" spans="1:42" s="25" customFormat="1" ht="14.1" customHeight="1" thickBot="1">
      <c r="B57" s="13" t="s">
        <v>68</v>
      </c>
      <c r="C57" s="47" t="s">
        <v>69</v>
      </c>
      <c r="D57" s="15" t="s">
        <v>8</v>
      </c>
      <c r="E57" s="16"/>
      <c r="F57" s="38"/>
      <c r="G57" s="12"/>
      <c r="H57" s="12">
        <v>4</v>
      </c>
      <c r="I57" s="17"/>
      <c r="J57" s="12"/>
      <c r="K57" s="12"/>
      <c r="L57" s="18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20">
        <f t="shared" si="0"/>
        <v>4</v>
      </c>
      <c r="AP57" s="21"/>
    </row>
    <row r="58" spans="1:42" s="25" customFormat="1" ht="14.1" customHeight="1" thickBot="1">
      <c r="B58" s="13" t="s">
        <v>108</v>
      </c>
      <c r="C58" s="28" t="s">
        <v>12</v>
      </c>
      <c r="D58" s="15" t="s">
        <v>7</v>
      </c>
      <c r="E58" s="16"/>
      <c r="F58" s="38"/>
      <c r="G58" s="12"/>
      <c r="H58" s="12"/>
      <c r="I58" s="17">
        <v>4</v>
      </c>
      <c r="J58" s="12"/>
      <c r="K58" s="12"/>
      <c r="L58" s="18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20">
        <f t="shared" si="0"/>
        <v>4</v>
      </c>
      <c r="AP58" s="21"/>
    </row>
    <row r="59" spans="1:42" s="25" customFormat="1" ht="14.1" customHeight="1" thickBot="1">
      <c r="B59" s="23" t="s">
        <v>144</v>
      </c>
      <c r="C59" s="43" t="s">
        <v>16</v>
      </c>
      <c r="D59" s="15" t="s">
        <v>61</v>
      </c>
      <c r="E59" s="29">
        <v>1</v>
      </c>
      <c r="F59" s="38"/>
      <c r="G59" s="12"/>
      <c r="H59" s="12"/>
      <c r="I59" s="17"/>
      <c r="J59" s="12"/>
      <c r="K59" s="12"/>
      <c r="L59" s="18"/>
      <c r="M59" s="12">
        <v>1</v>
      </c>
      <c r="N59" s="12"/>
      <c r="P59" s="39">
        <v>6</v>
      </c>
      <c r="Q59" s="12"/>
      <c r="R59" s="12"/>
      <c r="S59" s="12"/>
      <c r="T59" s="12"/>
      <c r="U59" s="12"/>
      <c r="V59" s="12"/>
      <c r="W59" s="12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20">
        <f t="shared" si="0"/>
        <v>7</v>
      </c>
      <c r="AP59" s="21"/>
    </row>
    <row r="60" spans="1:42" s="25" customFormat="1" ht="14.1" customHeight="1" thickBot="1">
      <c r="B60" s="13" t="s">
        <v>23</v>
      </c>
      <c r="C60" s="14" t="s">
        <v>24</v>
      </c>
      <c r="D60" s="27" t="s">
        <v>102</v>
      </c>
      <c r="E60" s="29">
        <v>2</v>
      </c>
      <c r="F60" s="38">
        <v>4</v>
      </c>
      <c r="G60" s="12">
        <v>3</v>
      </c>
      <c r="H60" s="12"/>
      <c r="I60" s="17"/>
      <c r="J60" s="39">
        <v>6</v>
      </c>
      <c r="K60" s="39">
        <v>6</v>
      </c>
      <c r="L60" s="18"/>
      <c r="M60" s="12"/>
      <c r="N60" s="12"/>
      <c r="O60" s="12"/>
      <c r="P60" s="12"/>
      <c r="Q60" s="12">
        <v>2</v>
      </c>
      <c r="R60" s="12"/>
      <c r="S60" s="12"/>
      <c r="T60" s="12"/>
      <c r="U60" s="12"/>
      <c r="V60" s="12"/>
      <c r="W60" s="12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20">
        <f t="shared" si="0"/>
        <v>21</v>
      </c>
      <c r="AP60" s="26" t="s">
        <v>126</v>
      </c>
    </row>
    <row r="61" spans="1:42" s="22" customFormat="1" ht="14.1" customHeight="1" thickBot="1">
      <c r="B61" s="13" t="s">
        <v>14</v>
      </c>
      <c r="C61" s="14" t="s">
        <v>12</v>
      </c>
      <c r="D61" s="27" t="s">
        <v>177</v>
      </c>
      <c r="E61" s="16"/>
      <c r="F61" s="38"/>
      <c r="G61" s="12">
        <v>4</v>
      </c>
      <c r="H61" s="12"/>
      <c r="I61" s="17"/>
      <c r="J61" s="12"/>
      <c r="K61" s="12"/>
      <c r="L61" s="18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20">
        <f t="shared" si="0"/>
        <v>4</v>
      </c>
      <c r="AP61" s="26" t="s">
        <v>178</v>
      </c>
    </row>
    <row r="62" spans="1:42" s="22" customFormat="1" ht="14.1" customHeight="1" thickBot="1">
      <c r="B62" s="13" t="s">
        <v>167</v>
      </c>
      <c r="C62" s="14" t="s">
        <v>136</v>
      </c>
      <c r="D62" s="15" t="s">
        <v>7</v>
      </c>
      <c r="E62" s="29">
        <v>1</v>
      </c>
      <c r="F62" s="38"/>
      <c r="G62" s="12"/>
      <c r="H62" s="12"/>
      <c r="I62" s="17"/>
      <c r="J62" s="12"/>
      <c r="K62" s="12"/>
      <c r="L62" s="18"/>
      <c r="M62" s="12"/>
      <c r="N62" s="12"/>
      <c r="O62" s="39">
        <v>6</v>
      </c>
      <c r="P62" s="12"/>
      <c r="Q62" s="12"/>
      <c r="R62" s="12"/>
      <c r="S62" s="12"/>
      <c r="T62" s="12"/>
      <c r="U62" s="12"/>
      <c r="V62" s="12"/>
      <c r="W62" s="12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20">
        <f t="shared" si="0"/>
        <v>6</v>
      </c>
      <c r="AP62" s="21"/>
    </row>
    <row r="63" spans="1:42" s="22" customFormat="1" ht="14.1" customHeight="1" thickBot="1">
      <c r="A63" s="22" t="s">
        <v>185</v>
      </c>
      <c r="B63" s="13" t="s">
        <v>199</v>
      </c>
      <c r="C63" s="14" t="s">
        <v>200</v>
      </c>
      <c r="D63" s="15" t="s">
        <v>7</v>
      </c>
      <c r="E63" s="16"/>
      <c r="F63" s="38"/>
      <c r="G63" s="12"/>
      <c r="H63" s="12"/>
      <c r="I63" s="17"/>
      <c r="J63" s="12"/>
      <c r="K63" s="12"/>
      <c r="L63" s="18"/>
      <c r="M63" s="12"/>
      <c r="N63" s="12"/>
      <c r="O63" s="12"/>
      <c r="P63" s="12"/>
      <c r="Q63" s="12"/>
      <c r="R63" s="12"/>
      <c r="S63" s="12"/>
      <c r="T63" s="12">
        <v>1</v>
      </c>
      <c r="U63" s="12"/>
      <c r="V63" s="12"/>
      <c r="W63" s="12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20">
        <f t="shared" si="0"/>
        <v>1</v>
      </c>
      <c r="AP63" s="21"/>
    </row>
    <row r="64" spans="1:42" s="22" customFormat="1" ht="14.1" customHeight="1" thickBot="1">
      <c r="B64" s="13" t="s">
        <v>17</v>
      </c>
      <c r="C64" s="14" t="s">
        <v>18</v>
      </c>
      <c r="D64" s="15" t="s">
        <v>13</v>
      </c>
      <c r="E64" s="16"/>
      <c r="F64" s="38"/>
      <c r="G64" s="12">
        <v>2</v>
      </c>
      <c r="H64" s="12"/>
      <c r="I64" s="17">
        <v>1</v>
      </c>
      <c r="J64" s="12"/>
      <c r="K64" s="12"/>
      <c r="L64" s="18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20">
        <f t="shared" si="0"/>
        <v>3</v>
      </c>
      <c r="AP64" s="21"/>
    </row>
    <row r="65" spans="1:42" s="22" customFormat="1" ht="14.1" customHeight="1" thickBot="1">
      <c r="B65" s="13" t="s">
        <v>147</v>
      </c>
      <c r="C65" s="14" t="s">
        <v>142</v>
      </c>
      <c r="D65" s="15" t="s">
        <v>52</v>
      </c>
      <c r="E65" s="16"/>
      <c r="F65" s="38"/>
      <c r="G65" s="12"/>
      <c r="H65" s="12"/>
      <c r="I65" s="17"/>
      <c r="J65" s="12"/>
      <c r="K65" s="12"/>
      <c r="L65" s="18"/>
      <c r="M65" s="12">
        <v>1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20">
        <f t="shared" si="0"/>
        <v>1</v>
      </c>
      <c r="AP65" s="21"/>
    </row>
    <row r="66" spans="1:42" s="22" customFormat="1" ht="14.1" customHeight="1" thickBot="1">
      <c r="A66" s="22" t="s">
        <v>185</v>
      </c>
      <c r="B66" s="23" t="s">
        <v>157</v>
      </c>
      <c r="C66" s="24" t="s">
        <v>16</v>
      </c>
      <c r="D66" s="15" t="s">
        <v>13</v>
      </c>
      <c r="E66" s="16">
        <v>1</v>
      </c>
      <c r="F66" s="38"/>
      <c r="G66" s="12"/>
      <c r="H66" s="12"/>
      <c r="I66" s="17"/>
      <c r="J66" s="12"/>
      <c r="K66" s="12"/>
      <c r="L66" s="18"/>
      <c r="M66" s="12"/>
      <c r="N66" s="12"/>
      <c r="O66" s="30"/>
      <c r="P66" s="12">
        <v>2</v>
      </c>
      <c r="Q66" s="12"/>
      <c r="R66" s="12"/>
      <c r="S66" s="39">
        <v>6</v>
      </c>
      <c r="T66" s="12"/>
      <c r="U66" s="12"/>
      <c r="V66" s="12"/>
      <c r="W66" s="12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20">
        <f t="shared" si="0"/>
        <v>8</v>
      </c>
      <c r="AP66" s="21"/>
    </row>
    <row r="67" spans="1:42" s="22" customFormat="1" ht="14.1" customHeight="1" thickBot="1">
      <c r="B67" s="23" t="s">
        <v>156</v>
      </c>
      <c r="C67" s="24" t="s">
        <v>16</v>
      </c>
      <c r="D67" s="15" t="s">
        <v>8</v>
      </c>
      <c r="E67" s="16"/>
      <c r="F67" s="38"/>
      <c r="G67" s="12"/>
      <c r="H67" s="12"/>
      <c r="I67" s="17"/>
      <c r="J67" s="12"/>
      <c r="K67" s="12"/>
      <c r="L67" s="18"/>
      <c r="M67" s="12"/>
      <c r="N67" s="12"/>
      <c r="P67" s="12">
        <v>3</v>
      </c>
      <c r="Q67" s="12"/>
      <c r="R67" s="12"/>
      <c r="S67" s="12"/>
      <c r="T67" s="12"/>
      <c r="U67" s="12"/>
      <c r="V67" s="12"/>
      <c r="W67" s="12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20">
        <f t="shared" si="0"/>
        <v>3</v>
      </c>
      <c r="AP67" s="21"/>
    </row>
    <row r="68" spans="1:42" s="22" customFormat="1" ht="14.1" customHeight="1" thickBot="1">
      <c r="B68" s="23" t="s">
        <v>129</v>
      </c>
      <c r="C68" s="24" t="s">
        <v>33</v>
      </c>
      <c r="D68" s="15" t="s">
        <v>8</v>
      </c>
      <c r="E68" s="16"/>
      <c r="F68" s="38"/>
      <c r="G68" s="12"/>
      <c r="H68" s="12"/>
      <c r="I68" s="17"/>
      <c r="J68" s="12"/>
      <c r="K68" s="12"/>
      <c r="L68" s="18">
        <v>4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20">
        <f t="shared" si="0"/>
        <v>4</v>
      </c>
      <c r="AP68" s="21"/>
    </row>
    <row r="69" spans="1:42" s="22" customFormat="1" ht="14.1" customHeight="1" thickBot="1">
      <c r="A69" s="22" t="s">
        <v>185</v>
      </c>
      <c r="B69" s="13" t="s">
        <v>201</v>
      </c>
      <c r="C69" s="14" t="s">
        <v>202</v>
      </c>
      <c r="D69" s="15" t="s">
        <v>7</v>
      </c>
      <c r="E69" s="16"/>
      <c r="F69" s="38"/>
      <c r="G69" s="12"/>
      <c r="H69" s="12"/>
      <c r="I69" s="17"/>
      <c r="J69" s="12"/>
      <c r="K69" s="12"/>
      <c r="L69" s="18"/>
      <c r="M69" s="12"/>
      <c r="N69" s="12"/>
      <c r="O69" s="12"/>
      <c r="P69" s="12"/>
      <c r="Q69" s="12"/>
      <c r="R69" s="12"/>
      <c r="S69" s="12"/>
      <c r="T69" s="12">
        <v>2</v>
      </c>
      <c r="U69" s="12"/>
      <c r="V69" s="12"/>
      <c r="W69" s="12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20">
        <f t="shared" si="0"/>
        <v>2</v>
      </c>
      <c r="AP69" s="21"/>
    </row>
    <row r="70" spans="1:42" s="22" customFormat="1" ht="14.1" customHeight="1" thickBot="1">
      <c r="B70" s="13" t="s">
        <v>130</v>
      </c>
      <c r="C70" s="14" t="s">
        <v>50</v>
      </c>
      <c r="D70" s="15" t="s">
        <v>6</v>
      </c>
      <c r="E70" s="16"/>
      <c r="F70" s="38"/>
      <c r="G70" s="12"/>
      <c r="H70" s="12"/>
      <c r="I70" s="17"/>
      <c r="J70" s="12">
        <v>1</v>
      </c>
      <c r="K70" s="12"/>
      <c r="L70" s="18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20">
        <f t="shared" si="0"/>
        <v>1</v>
      </c>
      <c r="AP70" s="21"/>
    </row>
    <row r="71" spans="1:42" s="22" customFormat="1" ht="14.1" customHeight="1" thickBot="1">
      <c r="B71" s="13" t="s">
        <v>56</v>
      </c>
      <c r="C71" s="14" t="s">
        <v>50</v>
      </c>
      <c r="D71" s="15" t="s">
        <v>52</v>
      </c>
      <c r="E71" s="16"/>
      <c r="F71" s="38">
        <v>2</v>
      </c>
      <c r="G71" s="12"/>
      <c r="H71" s="12"/>
      <c r="I71" s="17"/>
      <c r="J71" s="12"/>
      <c r="K71" s="12"/>
      <c r="L71" s="18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20">
        <f t="shared" si="0"/>
        <v>2</v>
      </c>
      <c r="AP71" s="21"/>
    </row>
    <row r="72" spans="1:42" s="22" customFormat="1" ht="14.1" customHeight="1" thickBot="1">
      <c r="B72" s="23" t="s">
        <v>161</v>
      </c>
      <c r="C72" s="24" t="s">
        <v>16</v>
      </c>
      <c r="D72" s="15" t="s">
        <v>52</v>
      </c>
      <c r="E72" s="16"/>
      <c r="F72" s="38"/>
      <c r="G72" s="12"/>
      <c r="H72" s="12"/>
      <c r="I72" s="17"/>
      <c r="J72" s="12"/>
      <c r="K72" s="12"/>
      <c r="L72" s="18"/>
      <c r="M72" s="12"/>
      <c r="N72" s="12"/>
      <c r="O72" s="12"/>
      <c r="P72" s="12">
        <v>3</v>
      </c>
      <c r="Q72" s="12"/>
      <c r="R72" s="12"/>
      <c r="S72" s="12"/>
      <c r="T72" s="12"/>
      <c r="U72" s="12"/>
      <c r="V72" s="12"/>
      <c r="W72" s="12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20">
        <f t="shared" si="0"/>
        <v>3</v>
      </c>
      <c r="AP72" s="21"/>
    </row>
    <row r="73" spans="1:42" s="22" customFormat="1" ht="14.1" customHeight="1" thickBot="1">
      <c r="B73" s="13" t="s">
        <v>159</v>
      </c>
      <c r="C73" s="14" t="s">
        <v>160</v>
      </c>
      <c r="D73" s="15" t="s">
        <v>52</v>
      </c>
      <c r="E73" s="16"/>
      <c r="F73" s="38"/>
      <c r="G73" s="12"/>
      <c r="H73" s="12"/>
      <c r="I73" s="17"/>
      <c r="J73" s="12"/>
      <c r="K73" s="12"/>
      <c r="L73" s="18"/>
      <c r="M73" s="12"/>
      <c r="N73" s="12"/>
      <c r="O73" s="12"/>
      <c r="P73" s="12">
        <v>4</v>
      </c>
      <c r="Q73" s="12"/>
      <c r="R73" s="12"/>
      <c r="S73" s="12"/>
      <c r="T73" s="12"/>
      <c r="U73" s="12"/>
      <c r="V73" s="12"/>
      <c r="W73" s="12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20">
        <f t="shared" si="0"/>
        <v>4</v>
      </c>
      <c r="AP73" s="21"/>
    </row>
    <row r="74" spans="1:42" s="22" customFormat="1" ht="14.1" customHeight="1" thickBot="1">
      <c r="B74" s="23" t="s">
        <v>64</v>
      </c>
      <c r="C74" s="24" t="s">
        <v>65</v>
      </c>
      <c r="D74" s="15" t="s">
        <v>61</v>
      </c>
      <c r="E74" s="16"/>
      <c r="F74" s="38"/>
      <c r="G74" s="12"/>
      <c r="H74" s="12">
        <v>2</v>
      </c>
      <c r="I74" s="17"/>
      <c r="J74" s="12"/>
      <c r="K74" s="12"/>
      <c r="L74" s="18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20">
        <f t="shared" ref="AO74:AO106" si="1">SUM(F74:AN74)</f>
        <v>2</v>
      </c>
      <c r="AP74" s="21"/>
    </row>
    <row r="75" spans="1:42" s="25" customFormat="1" ht="14.1" customHeight="1" thickBot="1">
      <c r="B75" s="13" t="s">
        <v>124</v>
      </c>
      <c r="C75" s="14" t="s">
        <v>37</v>
      </c>
      <c r="D75" s="15" t="s">
        <v>6</v>
      </c>
      <c r="E75" s="16"/>
      <c r="F75" s="38"/>
      <c r="G75" s="12"/>
      <c r="H75" s="12"/>
      <c r="I75" s="17"/>
      <c r="J75" s="12"/>
      <c r="K75" s="12">
        <v>2</v>
      </c>
      <c r="L75" s="18">
        <v>2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20">
        <f t="shared" si="1"/>
        <v>4</v>
      </c>
      <c r="AP75" s="21"/>
    </row>
    <row r="76" spans="1:42" s="22" customFormat="1" ht="14.1" customHeight="1" thickBot="1">
      <c r="B76" s="23" t="s">
        <v>47</v>
      </c>
      <c r="C76" s="24" t="s">
        <v>16</v>
      </c>
      <c r="D76" s="27" t="s">
        <v>102</v>
      </c>
      <c r="E76" s="29">
        <v>2</v>
      </c>
      <c r="F76" s="39">
        <v>6</v>
      </c>
      <c r="G76" s="12"/>
      <c r="H76" s="12"/>
      <c r="I76" s="17"/>
      <c r="J76" s="12"/>
      <c r="K76" s="12">
        <v>4</v>
      </c>
      <c r="L76" s="18"/>
      <c r="M76" s="39">
        <v>6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20">
        <f t="shared" si="1"/>
        <v>16</v>
      </c>
      <c r="AP76" s="26" t="s">
        <v>145</v>
      </c>
    </row>
    <row r="77" spans="1:42" s="22" customFormat="1" ht="14.1" customHeight="1" thickBot="1">
      <c r="B77" s="13" t="s">
        <v>27</v>
      </c>
      <c r="C77" s="14" t="s">
        <v>28</v>
      </c>
      <c r="D77" s="15" t="s">
        <v>7</v>
      </c>
      <c r="E77" s="16"/>
      <c r="F77" s="38"/>
      <c r="G77" s="12">
        <v>1</v>
      </c>
      <c r="H77" s="12"/>
      <c r="I77" s="17"/>
      <c r="J77" s="12"/>
      <c r="K77" s="12"/>
      <c r="L77" s="18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20">
        <f t="shared" si="1"/>
        <v>1</v>
      </c>
      <c r="AP77" s="21"/>
    </row>
    <row r="78" spans="1:42" s="22" customFormat="1" ht="14.1" customHeight="1" thickBot="1">
      <c r="B78" s="13" t="s">
        <v>53</v>
      </c>
      <c r="C78" s="14" t="s">
        <v>54</v>
      </c>
      <c r="D78" s="15" t="s">
        <v>52</v>
      </c>
      <c r="E78" s="16"/>
      <c r="F78" s="38">
        <v>4</v>
      </c>
      <c r="G78" s="12"/>
      <c r="H78" s="12"/>
      <c r="I78" s="17"/>
      <c r="J78" s="12"/>
      <c r="K78" s="12"/>
      <c r="L78" s="18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20">
        <f t="shared" si="1"/>
        <v>4</v>
      </c>
      <c r="AP78" s="21"/>
    </row>
    <row r="79" spans="1:42" s="22" customFormat="1" ht="14.1" customHeight="1" thickBot="1">
      <c r="B79" s="23" t="s">
        <v>71</v>
      </c>
      <c r="C79" s="24" t="s">
        <v>62</v>
      </c>
      <c r="D79" s="15" t="s">
        <v>7</v>
      </c>
      <c r="E79" s="16"/>
      <c r="F79" s="38"/>
      <c r="G79" s="12"/>
      <c r="H79" s="12">
        <v>2</v>
      </c>
      <c r="I79" s="17"/>
      <c r="J79" s="12"/>
      <c r="K79" s="12"/>
      <c r="L79" s="18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>
        <f t="shared" si="1"/>
        <v>2</v>
      </c>
      <c r="AP79" s="21"/>
    </row>
    <row r="80" spans="1:42" s="22" customFormat="1" ht="14.1" customHeight="1" thickBot="1">
      <c r="A80" s="22" t="s">
        <v>185</v>
      </c>
      <c r="B80" s="13" t="s">
        <v>194</v>
      </c>
      <c r="C80" s="14" t="s">
        <v>195</v>
      </c>
      <c r="D80" s="15" t="s">
        <v>6</v>
      </c>
      <c r="E80" s="16"/>
      <c r="F80" s="38"/>
      <c r="G80" s="12"/>
      <c r="H80" s="12"/>
      <c r="I80" s="17"/>
      <c r="J80" s="12"/>
      <c r="K80" s="12"/>
      <c r="L80" s="18"/>
      <c r="M80" s="12"/>
      <c r="N80" s="12"/>
      <c r="O80" s="12"/>
      <c r="P80" s="12"/>
      <c r="Q80" s="12"/>
      <c r="R80" s="12"/>
      <c r="S80" s="12"/>
      <c r="T80" s="12">
        <v>1</v>
      </c>
      <c r="U80" s="12"/>
      <c r="V80" s="12"/>
      <c r="W80" s="12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>
        <f t="shared" si="1"/>
        <v>1</v>
      </c>
      <c r="AP80" s="21"/>
    </row>
    <row r="81" spans="1:42" s="25" customFormat="1" ht="14.1" customHeight="1" thickBot="1">
      <c r="B81" s="13" t="s">
        <v>162</v>
      </c>
      <c r="C81" s="14" t="s">
        <v>69</v>
      </c>
      <c r="D81" s="15" t="s">
        <v>8</v>
      </c>
      <c r="E81" s="29">
        <v>1</v>
      </c>
      <c r="F81" s="38"/>
      <c r="G81" s="12"/>
      <c r="H81" s="12"/>
      <c r="I81" s="17"/>
      <c r="J81" s="12"/>
      <c r="K81" s="12"/>
      <c r="L81" s="18"/>
      <c r="M81" s="12"/>
      <c r="N81" s="12"/>
      <c r="O81" s="39">
        <v>6</v>
      </c>
      <c r="P81" s="12"/>
      <c r="Q81" s="12"/>
      <c r="R81" s="12"/>
      <c r="S81" s="12"/>
      <c r="T81" s="12"/>
      <c r="U81" s="12"/>
      <c r="V81" s="12"/>
      <c r="W81" s="12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20">
        <f t="shared" si="1"/>
        <v>6</v>
      </c>
      <c r="AP81" s="21"/>
    </row>
    <row r="82" spans="1:42" s="22" customFormat="1" ht="14.1" customHeight="1" thickBot="1">
      <c r="B82" s="23" t="s">
        <v>137</v>
      </c>
      <c r="C82" s="24" t="s">
        <v>33</v>
      </c>
      <c r="D82" s="15" t="s">
        <v>7</v>
      </c>
      <c r="E82" s="16"/>
      <c r="F82" s="38"/>
      <c r="G82" s="12"/>
      <c r="H82" s="12"/>
      <c r="I82" s="17"/>
      <c r="J82" s="12"/>
      <c r="K82" s="12"/>
      <c r="L82" s="18">
        <v>2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20">
        <f t="shared" si="1"/>
        <v>2</v>
      </c>
      <c r="AP82" s="21"/>
    </row>
    <row r="83" spans="1:42" s="22" customFormat="1" ht="14.1" customHeight="1" thickBot="1">
      <c r="B83" s="13" t="s">
        <v>49</v>
      </c>
      <c r="C83" s="14" t="s">
        <v>50</v>
      </c>
      <c r="D83" s="15" t="s">
        <v>7</v>
      </c>
      <c r="E83" s="16"/>
      <c r="F83" s="38">
        <v>1</v>
      </c>
      <c r="G83" s="12"/>
      <c r="H83" s="12"/>
      <c r="I83" s="17"/>
      <c r="J83" s="12"/>
      <c r="K83" s="12"/>
      <c r="L83" s="18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20">
        <f t="shared" si="1"/>
        <v>1</v>
      </c>
      <c r="AP83" s="21"/>
    </row>
    <row r="84" spans="1:42" s="22" customFormat="1" ht="14.1" customHeight="1" thickBot="1">
      <c r="B84" s="13" t="s">
        <v>140</v>
      </c>
      <c r="C84" s="14" t="s">
        <v>44</v>
      </c>
      <c r="D84" s="15" t="s">
        <v>6</v>
      </c>
      <c r="E84" s="29">
        <v>1</v>
      </c>
      <c r="F84" s="38"/>
      <c r="G84" s="12"/>
      <c r="H84" s="12"/>
      <c r="I84" s="17"/>
      <c r="J84" s="12"/>
      <c r="K84" s="12"/>
      <c r="L84" s="18"/>
      <c r="M84" s="39">
        <v>6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20">
        <f t="shared" si="1"/>
        <v>6</v>
      </c>
      <c r="AP84" s="21"/>
    </row>
    <row r="85" spans="1:42" s="22" customFormat="1" ht="14.1" customHeight="1" thickBot="1">
      <c r="B85" s="13" t="s">
        <v>21</v>
      </c>
      <c r="C85" s="14" t="s">
        <v>12</v>
      </c>
      <c r="D85" s="27" t="s">
        <v>102</v>
      </c>
      <c r="E85" s="29">
        <v>2</v>
      </c>
      <c r="F85" s="38"/>
      <c r="G85" s="39">
        <v>6</v>
      </c>
      <c r="H85" s="12"/>
      <c r="I85" s="39">
        <v>6</v>
      </c>
      <c r="J85" s="12"/>
      <c r="K85" s="12"/>
      <c r="L85" s="18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20">
        <f t="shared" si="1"/>
        <v>12</v>
      </c>
      <c r="AP85" s="26" t="s">
        <v>29</v>
      </c>
    </row>
    <row r="86" spans="1:42" s="22" customFormat="1" ht="14.1" customHeight="1" thickBot="1">
      <c r="B86" s="13" t="s">
        <v>123</v>
      </c>
      <c r="C86" s="14" t="s">
        <v>18</v>
      </c>
      <c r="D86" s="15" t="s">
        <v>6</v>
      </c>
      <c r="E86" s="29">
        <v>1</v>
      </c>
      <c r="F86" s="38"/>
      <c r="G86" s="12"/>
      <c r="H86" s="12"/>
      <c r="I86" s="12"/>
      <c r="J86" s="12"/>
      <c r="K86" s="12">
        <v>3</v>
      </c>
      <c r="L86" s="39">
        <v>6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20">
        <f t="shared" si="1"/>
        <v>9</v>
      </c>
      <c r="AP86" s="26"/>
    </row>
    <row r="87" spans="1:42" s="22" customFormat="1" ht="14.1" customHeight="1" thickBot="1">
      <c r="A87" s="22" t="s">
        <v>185</v>
      </c>
      <c r="B87" s="23" t="s">
        <v>179</v>
      </c>
      <c r="C87" s="24" t="s">
        <v>180</v>
      </c>
      <c r="D87" s="15" t="s">
        <v>6</v>
      </c>
      <c r="E87" s="38"/>
      <c r="F87" s="38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>
        <v>4</v>
      </c>
      <c r="T87" s="12"/>
      <c r="U87" s="12"/>
      <c r="V87" s="12"/>
      <c r="W87" s="12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20">
        <f t="shared" si="1"/>
        <v>4</v>
      </c>
      <c r="AP87" s="26"/>
    </row>
    <row r="88" spans="1:42" s="22" customFormat="1" ht="14.1" customHeight="1" thickBot="1">
      <c r="B88" s="13" t="s">
        <v>107</v>
      </c>
      <c r="C88" s="14" t="s">
        <v>20</v>
      </c>
      <c r="D88" s="15" t="s">
        <v>7</v>
      </c>
      <c r="E88" s="29">
        <v>1</v>
      </c>
      <c r="F88" s="38"/>
      <c r="G88" s="12"/>
      <c r="H88" s="12"/>
      <c r="I88" s="39">
        <v>6</v>
      </c>
      <c r="J88" s="12"/>
      <c r="K88" s="12"/>
      <c r="L88" s="18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20">
        <f t="shared" si="1"/>
        <v>6</v>
      </c>
      <c r="AP88" s="26"/>
    </row>
    <row r="89" spans="1:42" s="22" customFormat="1" ht="14.1" customHeight="1" thickBot="1">
      <c r="B89" s="13" t="s">
        <v>112</v>
      </c>
      <c r="C89" s="14" t="s">
        <v>46</v>
      </c>
      <c r="D89" s="15" t="s">
        <v>61</v>
      </c>
      <c r="E89" s="16"/>
      <c r="F89" s="38"/>
      <c r="G89" s="12"/>
      <c r="H89" s="12"/>
      <c r="I89" s="12"/>
      <c r="J89" s="12">
        <v>4</v>
      </c>
      <c r="K89" s="12"/>
      <c r="L89" s="18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20">
        <f t="shared" si="1"/>
        <v>4</v>
      </c>
      <c r="AP89" s="26"/>
    </row>
    <row r="90" spans="1:42" s="22" customFormat="1" ht="14.1" customHeight="1" thickBot="1">
      <c r="B90" s="13" t="s">
        <v>30</v>
      </c>
      <c r="C90" s="14" t="s">
        <v>31</v>
      </c>
      <c r="D90" s="15" t="s">
        <v>13</v>
      </c>
      <c r="E90" s="29">
        <v>1</v>
      </c>
      <c r="F90" s="39">
        <v>6</v>
      </c>
      <c r="G90" s="30"/>
      <c r="H90" s="12"/>
      <c r="I90" s="17"/>
      <c r="J90" s="12"/>
      <c r="K90" s="12"/>
      <c r="L90" s="18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20">
        <f t="shared" si="1"/>
        <v>6</v>
      </c>
      <c r="AP90" s="26" t="s">
        <v>120</v>
      </c>
    </row>
    <row r="91" spans="1:42" s="22" customFormat="1" ht="14.1" customHeight="1" thickBot="1">
      <c r="B91" s="13" t="s">
        <v>171</v>
      </c>
      <c r="C91" s="14" t="s">
        <v>172</v>
      </c>
      <c r="D91" s="15" t="s">
        <v>13</v>
      </c>
      <c r="E91" s="29">
        <v>1</v>
      </c>
      <c r="F91" s="38"/>
      <c r="G91" s="30"/>
      <c r="H91" s="12"/>
      <c r="I91" s="17"/>
      <c r="J91" s="12"/>
      <c r="K91" s="12"/>
      <c r="L91" s="18"/>
      <c r="M91" s="12"/>
      <c r="N91" s="12"/>
      <c r="O91" s="12"/>
      <c r="P91" s="12"/>
      <c r="Q91" s="12"/>
      <c r="R91" s="39">
        <v>6</v>
      </c>
      <c r="S91" s="12"/>
      <c r="T91" s="12"/>
      <c r="U91" s="12"/>
      <c r="V91" s="12"/>
      <c r="W91" s="12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20">
        <f t="shared" si="1"/>
        <v>6</v>
      </c>
      <c r="AP91" s="26"/>
    </row>
    <row r="92" spans="1:42" s="22" customFormat="1" ht="14.1" customHeight="1" thickBot="1">
      <c r="A92" s="22" t="s">
        <v>185</v>
      </c>
      <c r="B92" s="23" t="s">
        <v>183</v>
      </c>
      <c r="C92" s="24" t="s">
        <v>184</v>
      </c>
      <c r="D92" s="15" t="s">
        <v>13</v>
      </c>
      <c r="E92" s="16"/>
      <c r="F92" s="38"/>
      <c r="G92" s="30"/>
      <c r="H92" s="12"/>
      <c r="I92" s="17"/>
      <c r="J92" s="12"/>
      <c r="K92" s="12"/>
      <c r="L92" s="18"/>
      <c r="M92" s="12"/>
      <c r="N92" s="12"/>
      <c r="O92" s="12"/>
      <c r="P92" s="12"/>
      <c r="Q92" s="12"/>
      <c r="R92" s="12"/>
      <c r="S92" s="12">
        <v>2</v>
      </c>
      <c r="T92" s="12"/>
      <c r="U92" s="12"/>
      <c r="V92" s="12"/>
      <c r="W92" s="12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20">
        <f t="shared" si="1"/>
        <v>2</v>
      </c>
      <c r="AP92" s="26"/>
    </row>
    <row r="93" spans="1:42" s="22" customFormat="1" ht="14.1" customHeight="1" thickBot="1">
      <c r="B93" s="23" t="s">
        <v>154</v>
      </c>
      <c r="C93" s="24" t="s">
        <v>65</v>
      </c>
      <c r="D93" s="15" t="s">
        <v>8</v>
      </c>
      <c r="E93" s="16"/>
      <c r="F93" s="38"/>
      <c r="G93" s="30"/>
      <c r="H93" s="12"/>
      <c r="I93" s="17"/>
      <c r="J93" s="12"/>
      <c r="K93" s="12"/>
      <c r="L93" s="18"/>
      <c r="M93" s="12"/>
      <c r="N93" s="12">
        <v>1</v>
      </c>
      <c r="O93" s="12"/>
      <c r="P93" s="12"/>
      <c r="Q93" s="12"/>
      <c r="R93" s="12"/>
      <c r="S93" s="12"/>
      <c r="T93" s="12"/>
      <c r="U93" s="12"/>
      <c r="V93" s="12"/>
      <c r="W93" s="12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20">
        <f t="shared" si="1"/>
        <v>1</v>
      </c>
      <c r="AP93" s="26"/>
    </row>
    <row r="94" spans="1:42" s="22" customFormat="1" ht="14.1" customHeight="1" thickBot="1">
      <c r="B94" s="23" t="s">
        <v>67</v>
      </c>
      <c r="C94" s="24" t="s">
        <v>65</v>
      </c>
      <c r="D94" s="15" t="s">
        <v>7</v>
      </c>
      <c r="E94" s="29">
        <v>1</v>
      </c>
      <c r="F94" s="38"/>
      <c r="G94" s="30"/>
      <c r="H94" s="39">
        <v>6</v>
      </c>
      <c r="I94" s="17"/>
      <c r="J94" s="12"/>
      <c r="K94" s="12"/>
      <c r="L94" s="18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20">
        <f t="shared" si="1"/>
        <v>6</v>
      </c>
      <c r="AP94" s="26"/>
    </row>
    <row r="95" spans="1:42" s="25" customFormat="1" ht="14.1" customHeight="1" thickBot="1">
      <c r="B95" s="13" t="s">
        <v>109</v>
      </c>
      <c r="C95" s="14" t="s">
        <v>24</v>
      </c>
      <c r="D95" s="15" t="s">
        <v>7</v>
      </c>
      <c r="E95" s="16"/>
      <c r="F95" s="38"/>
      <c r="G95" s="31"/>
      <c r="H95" s="12"/>
      <c r="I95" s="17">
        <v>3</v>
      </c>
      <c r="J95" s="12"/>
      <c r="K95" s="12"/>
      <c r="L95" s="18"/>
      <c r="M95" s="12">
        <v>3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20">
        <f t="shared" si="1"/>
        <v>6</v>
      </c>
      <c r="AP95" s="26"/>
    </row>
    <row r="96" spans="1:42" s="25" customFormat="1" ht="14.1" customHeight="1" thickBot="1">
      <c r="B96" s="23" t="s">
        <v>155</v>
      </c>
      <c r="C96" s="24" t="s">
        <v>16</v>
      </c>
      <c r="D96" s="15" t="s">
        <v>8</v>
      </c>
      <c r="E96" s="16"/>
      <c r="F96" s="38"/>
      <c r="G96" s="31"/>
      <c r="H96" s="12"/>
      <c r="I96" s="17"/>
      <c r="J96" s="12"/>
      <c r="K96" s="12"/>
      <c r="L96" s="18"/>
      <c r="M96" s="12"/>
      <c r="N96" s="12"/>
      <c r="P96" s="12">
        <v>4</v>
      </c>
      <c r="Q96" s="12"/>
      <c r="R96" s="12"/>
      <c r="S96" s="12"/>
      <c r="T96" s="12"/>
      <c r="U96" s="12"/>
      <c r="V96" s="12"/>
      <c r="W96" s="12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20">
        <f t="shared" si="1"/>
        <v>4</v>
      </c>
      <c r="AP96" s="26"/>
    </row>
    <row r="97" spans="2:42" s="25" customFormat="1" ht="14.1" customHeight="1" thickBot="1">
      <c r="B97" s="13" t="s">
        <v>128</v>
      </c>
      <c r="C97" s="14" t="s">
        <v>26</v>
      </c>
      <c r="D97" s="15" t="s">
        <v>7</v>
      </c>
      <c r="E97" s="16"/>
      <c r="F97" s="38"/>
      <c r="G97" s="31"/>
      <c r="H97" s="12"/>
      <c r="I97" s="17"/>
      <c r="J97" s="12"/>
      <c r="K97" s="12">
        <v>1</v>
      </c>
      <c r="L97" s="18"/>
      <c r="M97" s="12"/>
      <c r="N97" s="12"/>
      <c r="O97" s="12"/>
      <c r="P97" s="12">
        <v>1</v>
      </c>
      <c r="Q97" s="12"/>
      <c r="R97" s="12"/>
      <c r="S97" s="12"/>
      <c r="T97" s="12"/>
      <c r="U97" s="12"/>
      <c r="V97" s="12"/>
      <c r="W97" s="12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20">
        <f t="shared" si="1"/>
        <v>2</v>
      </c>
      <c r="AP97" s="26"/>
    </row>
    <row r="98" spans="2:42" s="22" customFormat="1" ht="14.1" customHeight="1" thickBot="1">
      <c r="B98" s="13" t="s">
        <v>11</v>
      </c>
      <c r="C98" s="14" t="s">
        <v>12</v>
      </c>
      <c r="D98" s="32" t="s">
        <v>13</v>
      </c>
      <c r="E98" s="33">
        <v>1</v>
      </c>
      <c r="F98" s="38"/>
      <c r="G98" s="39">
        <v>6</v>
      </c>
      <c r="H98" s="12"/>
      <c r="I98" s="17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20">
        <f t="shared" si="1"/>
        <v>6</v>
      </c>
      <c r="AP98" s="34"/>
    </row>
    <row r="99" spans="2:42" s="22" customFormat="1" ht="14.1" customHeight="1" thickBot="1">
      <c r="B99" s="13" t="s">
        <v>42</v>
      </c>
      <c r="C99" s="14" t="s">
        <v>37</v>
      </c>
      <c r="D99" s="15" t="s">
        <v>61</v>
      </c>
      <c r="E99" s="35"/>
      <c r="F99" s="38">
        <v>3</v>
      </c>
      <c r="G99" s="12"/>
      <c r="H99" s="12"/>
      <c r="I99" s="17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20">
        <f t="shared" si="1"/>
        <v>3</v>
      </c>
      <c r="AP99" s="34"/>
    </row>
    <row r="100" spans="2:42" s="22" customFormat="1" ht="14.1" customHeight="1" thickBot="1">
      <c r="B100" s="23" t="s">
        <v>70</v>
      </c>
      <c r="C100" s="24" t="s">
        <v>65</v>
      </c>
      <c r="D100" s="15" t="s">
        <v>52</v>
      </c>
      <c r="E100" s="35"/>
      <c r="F100" s="38"/>
      <c r="G100" s="12"/>
      <c r="H100" s="12">
        <v>3</v>
      </c>
      <c r="I100" s="17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20">
        <f t="shared" si="1"/>
        <v>3</v>
      </c>
      <c r="AP100" s="34"/>
    </row>
    <row r="101" spans="2:42" s="22" customFormat="1" ht="14.1" customHeight="1" thickBot="1">
      <c r="B101" s="23" t="s">
        <v>146</v>
      </c>
      <c r="C101" s="24" t="s">
        <v>16</v>
      </c>
      <c r="D101" s="15" t="s">
        <v>7</v>
      </c>
      <c r="E101" s="35"/>
      <c r="F101" s="38"/>
      <c r="G101" s="12"/>
      <c r="H101" s="12"/>
      <c r="I101" s="17"/>
      <c r="J101" s="12"/>
      <c r="K101" s="12"/>
      <c r="L101" s="12"/>
      <c r="M101" s="12">
        <v>4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20">
        <f t="shared" si="1"/>
        <v>4</v>
      </c>
      <c r="AP101" s="34"/>
    </row>
    <row r="102" spans="2:42" s="22" customFormat="1" ht="13.75" thickBot="1">
      <c r="B102" s="13" t="s">
        <v>19</v>
      </c>
      <c r="C102" s="14" t="s">
        <v>20</v>
      </c>
      <c r="D102" s="15" t="s">
        <v>34</v>
      </c>
      <c r="E102" s="16"/>
      <c r="F102" s="38"/>
      <c r="G102" s="12">
        <v>1</v>
      </c>
      <c r="H102" s="12"/>
      <c r="I102" s="17"/>
      <c r="J102" s="12"/>
      <c r="K102" s="12"/>
      <c r="L102" s="18"/>
      <c r="M102" s="12"/>
      <c r="N102" s="12"/>
      <c r="O102" s="30"/>
      <c r="P102" s="12">
        <v>1</v>
      </c>
      <c r="Q102" s="12"/>
      <c r="R102" s="12"/>
      <c r="S102" s="12"/>
      <c r="T102" s="12"/>
      <c r="U102" s="12"/>
      <c r="V102" s="12"/>
      <c r="W102" s="12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20">
        <f t="shared" si="1"/>
        <v>2</v>
      </c>
      <c r="AP102" s="21"/>
    </row>
    <row r="103" spans="2:42" s="22" customFormat="1" ht="13.75" thickBot="1">
      <c r="B103" s="13" t="s">
        <v>175</v>
      </c>
      <c r="C103" s="14" t="s">
        <v>176</v>
      </c>
      <c r="D103" s="15" t="s">
        <v>13</v>
      </c>
      <c r="E103" s="16"/>
      <c r="F103" s="38"/>
      <c r="G103" s="12"/>
      <c r="H103" s="12"/>
      <c r="I103" s="17"/>
      <c r="J103" s="12"/>
      <c r="K103" s="12"/>
      <c r="L103" s="18"/>
      <c r="M103" s="12"/>
      <c r="N103" s="12"/>
      <c r="O103" s="30"/>
      <c r="P103" s="12"/>
      <c r="Q103" s="12">
        <v>3</v>
      </c>
      <c r="R103" s="40"/>
      <c r="S103" s="40"/>
      <c r="T103" s="12"/>
      <c r="U103" s="12"/>
      <c r="V103" s="12"/>
      <c r="W103" s="12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20">
        <f t="shared" si="1"/>
        <v>3</v>
      </c>
      <c r="AP103" s="21"/>
    </row>
    <row r="104" spans="2:42" s="22" customFormat="1" ht="13.75" thickBot="1">
      <c r="B104" s="23" t="s">
        <v>66</v>
      </c>
      <c r="C104" s="24" t="s">
        <v>65</v>
      </c>
      <c r="D104" s="15" t="s">
        <v>61</v>
      </c>
      <c r="E104" s="33">
        <v>1</v>
      </c>
      <c r="F104" s="38"/>
      <c r="G104" s="12"/>
      <c r="H104" s="12">
        <v>1</v>
      </c>
      <c r="I104" s="17"/>
      <c r="J104" s="12"/>
      <c r="K104" s="12"/>
      <c r="L104" s="12"/>
      <c r="M104" s="12"/>
      <c r="N104" s="39">
        <v>6</v>
      </c>
      <c r="O104" s="12"/>
      <c r="P104" s="12"/>
      <c r="Q104" s="12"/>
      <c r="R104" s="40"/>
      <c r="S104" s="40"/>
      <c r="T104" s="12"/>
      <c r="U104" s="12"/>
      <c r="V104" s="12"/>
      <c r="W104" s="12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20">
        <f t="shared" si="1"/>
        <v>7</v>
      </c>
      <c r="AP104" s="34"/>
    </row>
    <row r="105" spans="2:42" s="22" customFormat="1" ht="13.75" thickBot="1">
      <c r="B105" s="36"/>
      <c r="C105" s="14"/>
      <c r="D105" s="32"/>
      <c r="E105" s="35"/>
      <c r="F105" s="38"/>
      <c r="G105" s="12"/>
      <c r="H105" s="37"/>
      <c r="I105" s="12"/>
      <c r="J105" s="12"/>
      <c r="K105" s="12"/>
      <c r="L105" s="37"/>
      <c r="M105" s="37"/>
      <c r="N105" s="37"/>
      <c r="O105" s="37"/>
      <c r="P105" s="37"/>
      <c r="Q105" s="37"/>
      <c r="R105" s="37"/>
      <c r="S105" s="12"/>
      <c r="T105" s="37"/>
      <c r="U105" s="12"/>
      <c r="V105" s="12"/>
      <c r="W105" s="12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20">
        <f t="shared" si="1"/>
        <v>0</v>
      </c>
      <c r="AP105" s="34"/>
    </row>
    <row r="106" spans="2:42" s="22" customFormat="1" ht="13.75" thickBot="1">
      <c r="B106" s="36"/>
      <c r="C106" s="14"/>
      <c r="D106" s="32"/>
      <c r="E106" s="35"/>
      <c r="F106" s="38"/>
      <c r="G106" s="12"/>
      <c r="H106" s="37"/>
      <c r="I106" s="12"/>
      <c r="J106" s="12"/>
      <c r="K106" s="12"/>
      <c r="L106" s="37"/>
      <c r="M106" s="37"/>
      <c r="N106" s="37"/>
      <c r="O106" s="37"/>
      <c r="P106" s="37"/>
      <c r="Q106" s="37"/>
      <c r="R106" s="37"/>
      <c r="S106" s="12"/>
      <c r="T106" s="37"/>
      <c r="U106" s="12"/>
      <c r="V106" s="12"/>
      <c r="W106" s="12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20">
        <f t="shared" si="1"/>
        <v>0</v>
      </c>
      <c r="AP106" s="34"/>
    </row>
    <row r="107" spans="2:42" s="22" customFormat="1" ht="13.75" thickBot="1">
      <c r="B107" s="36"/>
      <c r="C107" s="14"/>
      <c r="D107" s="32"/>
      <c r="E107" s="35"/>
      <c r="F107" s="38"/>
      <c r="G107" s="12"/>
      <c r="H107" s="37"/>
      <c r="I107" s="12"/>
      <c r="J107" s="12"/>
      <c r="K107" s="12"/>
      <c r="L107" s="37"/>
      <c r="M107" s="37"/>
      <c r="N107" s="37"/>
      <c r="O107" s="37"/>
      <c r="P107" s="37"/>
      <c r="Q107" s="37"/>
      <c r="R107" s="37"/>
      <c r="S107" s="12"/>
      <c r="T107" s="37"/>
      <c r="U107" s="12"/>
      <c r="V107" s="12"/>
      <c r="W107" s="12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20"/>
      <c r="AP107" s="34"/>
    </row>
    <row r="108" spans="2:42" s="22" customFormat="1" ht="13.75" thickBot="1">
      <c r="B108" s="36"/>
      <c r="C108" s="14"/>
      <c r="D108" s="32"/>
      <c r="E108" s="35"/>
      <c r="F108" s="38"/>
      <c r="G108" s="12"/>
      <c r="H108" s="37"/>
      <c r="I108" s="12"/>
      <c r="J108" s="12"/>
      <c r="K108" s="12"/>
      <c r="L108" s="37"/>
      <c r="M108" s="37"/>
      <c r="N108" s="37"/>
      <c r="O108" s="37"/>
      <c r="P108" s="37"/>
      <c r="Q108" s="37"/>
      <c r="R108" s="37"/>
      <c r="S108" s="12"/>
      <c r="T108" s="37"/>
      <c r="U108" s="12"/>
      <c r="V108" s="12"/>
      <c r="W108" s="12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20"/>
      <c r="AP108" s="34"/>
    </row>
    <row r="109" spans="2:42" s="22" customFormat="1" ht="13.75" thickBot="1">
      <c r="B109" s="36"/>
      <c r="C109" s="14"/>
      <c r="D109" s="32"/>
      <c r="E109" s="35"/>
      <c r="F109" s="38"/>
      <c r="G109" s="12"/>
      <c r="H109" s="37"/>
      <c r="I109" s="12"/>
      <c r="J109" s="12"/>
      <c r="K109" s="12"/>
      <c r="L109" s="37"/>
      <c r="M109" s="37"/>
      <c r="N109" s="37"/>
      <c r="O109" s="37"/>
      <c r="P109" s="37"/>
      <c r="Q109" s="37"/>
      <c r="R109" s="37"/>
      <c r="S109" s="12"/>
      <c r="T109" s="37"/>
      <c r="U109" s="12"/>
      <c r="V109" s="12"/>
      <c r="W109" s="12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20"/>
      <c r="AP109" s="34"/>
    </row>
    <row r="110" spans="2:42" s="22" customFormat="1" ht="13.75" thickBot="1">
      <c r="B110" s="36"/>
      <c r="C110" s="14"/>
      <c r="D110" s="32"/>
      <c r="E110" s="35"/>
      <c r="F110" s="38"/>
      <c r="G110" s="12"/>
      <c r="H110" s="37"/>
      <c r="I110" s="12"/>
      <c r="J110" s="12"/>
      <c r="K110" s="12"/>
      <c r="L110" s="37"/>
      <c r="M110" s="37"/>
      <c r="N110" s="37"/>
      <c r="O110" s="37"/>
      <c r="P110" s="37"/>
      <c r="Q110" s="37"/>
      <c r="R110" s="37"/>
      <c r="S110" s="12"/>
      <c r="T110" s="37"/>
      <c r="U110" s="12"/>
      <c r="V110" s="12"/>
      <c r="W110" s="12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20"/>
      <c r="AP110" s="34"/>
    </row>
    <row r="111" spans="2:42" s="22" customFormat="1" ht="13.75" thickBot="1">
      <c r="B111" s="36"/>
      <c r="C111" s="14"/>
      <c r="D111" s="32"/>
      <c r="E111" s="35"/>
      <c r="F111" s="38"/>
      <c r="G111" s="12"/>
      <c r="H111" s="37"/>
      <c r="I111" s="12"/>
      <c r="J111" s="12"/>
      <c r="K111" s="12"/>
      <c r="L111" s="37"/>
      <c r="M111" s="37"/>
      <c r="N111" s="37"/>
      <c r="O111" s="37"/>
      <c r="P111" s="37"/>
      <c r="Q111" s="37"/>
      <c r="R111" s="37"/>
      <c r="S111" s="12"/>
      <c r="T111" s="37"/>
      <c r="U111" s="12"/>
      <c r="V111" s="12"/>
      <c r="W111" s="12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20"/>
      <c r="AP111" s="34"/>
    </row>
    <row r="112" spans="2:42" s="22" customFormat="1" ht="13.75" thickBot="1">
      <c r="B112" s="36"/>
      <c r="C112" s="14"/>
      <c r="D112" s="32"/>
      <c r="E112" s="35"/>
      <c r="F112" s="38"/>
      <c r="G112" s="12"/>
      <c r="H112" s="37"/>
      <c r="I112" s="12"/>
      <c r="J112" s="12"/>
      <c r="K112" s="12"/>
      <c r="L112" s="37"/>
      <c r="M112" s="37"/>
      <c r="N112" s="37"/>
      <c r="O112" s="37"/>
      <c r="P112" s="37"/>
      <c r="Q112" s="37"/>
      <c r="R112" s="37"/>
      <c r="S112" s="12"/>
      <c r="T112" s="37"/>
      <c r="U112" s="12"/>
      <c r="V112" s="12"/>
      <c r="W112" s="12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20"/>
      <c r="AP112" s="34"/>
    </row>
    <row r="113" spans="2:42" s="22" customFormat="1" ht="13.75" thickBot="1">
      <c r="B113" s="36"/>
      <c r="C113" s="14"/>
      <c r="D113" s="32"/>
      <c r="E113" s="35"/>
      <c r="F113" s="38"/>
      <c r="G113" s="12"/>
      <c r="H113" s="37"/>
      <c r="I113" s="12"/>
      <c r="J113" s="12"/>
      <c r="K113" s="12"/>
      <c r="L113" s="37"/>
      <c r="M113" s="37"/>
      <c r="N113" s="37"/>
      <c r="O113" s="37"/>
      <c r="P113" s="37"/>
      <c r="Q113" s="37"/>
      <c r="R113" s="37"/>
      <c r="S113" s="12"/>
      <c r="T113" s="37"/>
      <c r="U113" s="12"/>
      <c r="V113" s="12"/>
      <c r="W113" s="12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20"/>
      <c r="AP113" s="34"/>
    </row>
    <row r="114" spans="2:42" s="22" customFormat="1" ht="13.75" thickBot="1">
      <c r="B114" s="36"/>
      <c r="C114" s="14"/>
      <c r="D114" s="32"/>
      <c r="E114" s="35"/>
      <c r="F114" s="38"/>
      <c r="G114" s="12"/>
      <c r="H114" s="37"/>
      <c r="I114" s="12"/>
      <c r="J114" s="12"/>
      <c r="K114" s="12"/>
      <c r="L114" s="37"/>
      <c r="M114" s="37"/>
      <c r="N114" s="37"/>
      <c r="O114" s="37"/>
      <c r="P114" s="37"/>
      <c r="Q114" s="37"/>
      <c r="R114" s="37"/>
      <c r="S114" s="12"/>
      <c r="T114" s="37"/>
      <c r="U114" s="12"/>
      <c r="V114" s="12"/>
      <c r="W114" s="12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20"/>
      <c r="AP114" s="34"/>
    </row>
    <row r="115" spans="2:42" s="22" customFormat="1" ht="13.75" thickBot="1">
      <c r="B115" s="36"/>
      <c r="C115" s="14"/>
      <c r="D115" s="32"/>
      <c r="E115" s="35"/>
      <c r="F115" s="38"/>
      <c r="G115" s="12"/>
      <c r="H115" s="37"/>
      <c r="I115" s="12"/>
      <c r="J115" s="12"/>
      <c r="K115" s="12"/>
      <c r="L115" s="37"/>
      <c r="M115" s="37"/>
      <c r="N115" s="37"/>
      <c r="O115" s="37"/>
      <c r="P115" s="37"/>
      <c r="Q115" s="37"/>
      <c r="R115" s="37"/>
      <c r="S115" s="12"/>
      <c r="T115" s="37"/>
      <c r="U115" s="12"/>
      <c r="V115" s="12"/>
      <c r="W115" s="12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20"/>
      <c r="AP115" s="34"/>
    </row>
    <row r="116" spans="2:42" s="22" customFormat="1" ht="13.75" thickBot="1">
      <c r="B116" s="36"/>
      <c r="C116" s="14"/>
      <c r="D116" s="32"/>
      <c r="E116" s="35"/>
      <c r="F116" s="38"/>
      <c r="G116" s="12"/>
      <c r="H116" s="37"/>
      <c r="I116" s="12"/>
      <c r="J116" s="12"/>
      <c r="K116" s="12"/>
      <c r="L116" s="37"/>
      <c r="M116" s="37"/>
      <c r="N116" s="37"/>
      <c r="O116" s="37"/>
      <c r="P116" s="37"/>
      <c r="Q116" s="37"/>
      <c r="R116" s="37"/>
      <c r="S116" s="12"/>
      <c r="T116" s="37"/>
      <c r="U116" s="12"/>
      <c r="V116" s="12"/>
      <c r="W116" s="12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20"/>
      <c r="AP116" s="34"/>
    </row>
    <row r="117" spans="2:42" s="22" customFormat="1" ht="13.75" thickBot="1">
      <c r="B117" s="36"/>
      <c r="C117" s="14"/>
      <c r="D117" s="32"/>
      <c r="E117" s="35"/>
      <c r="F117" s="38"/>
      <c r="G117" s="12"/>
      <c r="H117" s="37"/>
      <c r="I117" s="12"/>
      <c r="J117" s="12"/>
      <c r="K117" s="12"/>
      <c r="L117" s="37"/>
      <c r="M117" s="37"/>
      <c r="N117" s="37"/>
      <c r="O117" s="37"/>
      <c r="P117" s="37"/>
      <c r="Q117" s="37"/>
      <c r="R117" s="37"/>
      <c r="S117" s="12"/>
      <c r="T117" s="37"/>
      <c r="U117" s="12"/>
      <c r="V117" s="12"/>
      <c r="W117" s="12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20"/>
      <c r="AP117" s="34"/>
    </row>
    <row r="118" spans="2:42" s="22" customFormat="1" ht="13.75" thickBot="1">
      <c r="B118" s="36"/>
      <c r="C118" s="14"/>
      <c r="D118" s="32"/>
      <c r="E118" s="35"/>
      <c r="F118" s="38"/>
      <c r="G118" s="12"/>
      <c r="H118" s="37"/>
      <c r="I118" s="12"/>
      <c r="J118" s="12"/>
      <c r="K118" s="12"/>
      <c r="L118" s="37"/>
      <c r="M118" s="37"/>
      <c r="N118" s="37"/>
      <c r="O118" s="37"/>
      <c r="P118" s="37"/>
      <c r="Q118" s="37"/>
      <c r="R118" s="37"/>
      <c r="S118" s="12"/>
      <c r="T118" s="37"/>
      <c r="U118" s="12"/>
      <c r="V118" s="12"/>
      <c r="W118" s="12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20"/>
      <c r="AP118" s="34"/>
    </row>
    <row r="119" spans="2:42" s="22" customFormat="1" ht="13.75" thickBot="1">
      <c r="B119" s="36"/>
      <c r="C119" s="14"/>
      <c r="D119" s="32"/>
      <c r="E119" s="35"/>
      <c r="F119" s="38"/>
      <c r="G119" s="12"/>
      <c r="H119" s="37"/>
      <c r="I119" s="12"/>
      <c r="J119" s="12"/>
      <c r="K119" s="12"/>
      <c r="L119" s="37"/>
      <c r="M119" s="37"/>
      <c r="N119" s="37"/>
      <c r="O119" s="37"/>
      <c r="P119" s="37"/>
      <c r="Q119" s="37"/>
      <c r="R119" s="37"/>
      <c r="S119" s="12"/>
      <c r="T119" s="37"/>
      <c r="U119" s="12"/>
      <c r="V119" s="12"/>
      <c r="W119" s="12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20"/>
      <c r="AP119" s="34"/>
    </row>
    <row r="120" spans="2:42" s="22" customFormat="1" ht="13.75" thickBot="1">
      <c r="B120" s="36"/>
      <c r="C120" s="14"/>
      <c r="D120" s="32"/>
      <c r="E120" s="35"/>
      <c r="F120" s="38"/>
      <c r="G120" s="12"/>
      <c r="H120" s="37"/>
      <c r="I120" s="12"/>
      <c r="J120" s="12"/>
      <c r="K120" s="12"/>
      <c r="L120" s="37"/>
      <c r="M120" s="37"/>
      <c r="N120" s="37"/>
      <c r="O120" s="37"/>
      <c r="P120" s="37"/>
      <c r="Q120" s="37"/>
      <c r="R120" s="37"/>
      <c r="S120" s="12"/>
      <c r="T120" s="37"/>
      <c r="U120" s="12"/>
      <c r="V120" s="12"/>
      <c r="W120" s="12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20"/>
      <c r="AP120" s="34"/>
    </row>
    <row r="121" spans="2:42" s="22" customFormat="1" ht="13.75" thickBot="1">
      <c r="B121" s="36"/>
      <c r="C121" s="14"/>
      <c r="D121" s="32"/>
      <c r="E121" s="35"/>
      <c r="F121" s="38"/>
      <c r="G121" s="12"/>
      <c r="H121" s="37"/>
      <c r="I121" s="12"/>
      <c r="J121" s="12"/>
      <c r="K121" s="12"/>
      <c r="L121" s="37"/>
      <c r="M121" s="37"/>
      <c r="N121" s="37"/>
      <c r="O121" s="37"/>
      <c r="P121" s="37"/>
      <c r="Q121" s="37"/>
      <c r="R121" s="37"/>
      <c r="S121" s="12"/>
      <c r="T121" s="37"/>
      <c r="U121" s="12"/>
      <c r="V121" s="12"/>
      <c r="W121" s="12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20"/>
      <c r="AP121" s="34"/>
    </row>
    <row r="122" spans="2:42" s="22" customFormat="1" ht="13.75" thickBot="1">
      <c r="B122" s="36"/>
      <c r="C122" s="14"/>
      <c r="D122" s="32"/>
      <c r="E122" s="35"/>
      <c r="F122" s="38"/>
      <c r="G122" s="12"/>
      <c r="H122" s="37"/>
      <c r="I122" s="12"/>
      <c r="J122" s="12"/>
      <c r="K122" s="12"/>
      <c r="L122" s="37"/>
      <c r="M122" s="37"/>
      <c r="N122" s="37"/>
      <c r="O122" s="37"/>
      <c r="P122" s="37"/>
      <c r="Q122" s="37"/>
      <c r="R122" s="37"/>
      <c r="S122" s="12"/>
      <c r="T122" s="37"/>
      <c r="U122" s="12"/>
      <c r="V122" s="12"/>
      <c r="W122" s="12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20"/>
      <c r="AP122" s="34"/>
    </row>
    <row r="123" spans="2:42" s="22" customFormat="1" ht="13.75" thickBot="1">
      <c r="B123" s="36"/>
      <c r="C123" s="14"/>
      <c r="D123" s="32"/>
      <c r="E123" s="35"/>
      <c r="F123" s="38"/>
      <c r="G123" s="12"/>
      <c r="H123" s="37"/>
      <c r="I123" s="12"/>
      <c r="J123" s="12"/>
      <c r="K123" s="12"/>
      <c r="L123" s="37"/>
      <c r="M123" s="37"/>
      <c r="N123" s="37"/>
      <c r="O123" s="37"/>
      <c r="P123" s="37"/>
      <c r="Q123" s="37"/>
      <c r="R123" s="37"/>
      <c r="S123" s="12"/>
      <c r="T123" s="37"/>
      <c r="U123" s="12"/>
      <c r="V123" s="12"/>
      <c r="W123" s="12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20"/>
      <c r="AP123" s="34"/>
    </row>
    <row r="124" spans="2:42" s="22" customFormat="1" ht="13.75" thickBot="1">
      <c r="B124" s="36"/>
      <c r="C124" s="14"/>
      <c r="D124" s="32"/>
      <c r="E124" s="35"/>
      <c r="F124" s="38"/>
      <c r="G124" s="12"/>
      <c r="H124" s="37"/>
      <c r="I124" s="12"/>
      <c r="J124" s="12"/>
      <c r="K124" s="12"/>
      <c r="L124" s="37"/>
      <c r="M124" s="37"/>
      <c r="N124" s="37"/>
      <c r="O124" s="37"/>
      <c r="P124" s="37"/>
      <c r="Q124" s="37"/>
      <c r="R124" s="37"/>
      <c r="S124" s="12"/>
      <c r="T124" s="37"/>
      <c r="U124" s="12"/>
      <c r="V124" s="12"/>
      <c r="W124" s="12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20"/>
      <c r="AP124" s="34"/>
    </row>
    <row r="125" spans="2:42" s="22" customFormat="1" ht="13.75" thickBot="1">
      <c r="B125" s="36"/>
      <c r="C125" s="14"/>
      <c r="D125" s="32"/>
      <c r="E125" s="35"/>
      <c r="F125" s="38"/>
      <c r="G125" s="12"/>
      <c r="H125" s="37"/>
      <c r="I125" s="12"/>
      <c r="J125" s="12"/>
      <c r="K125" s="12"/>
      <c r="L125" s="37"/>
      <c r="M125" s="37"/>
      <c r="N125" s="37"/>
      <c r="O125" s="37"/>
      <c r="P125" s="37"/>
      <c r="Q125" s="37"/>
      <c r="R125" s="37"/>
      <c r="S125" s="12"/>
      <c r="T125" s="37"/>
      <c r="U125" s="12"/>
      <c r="V125" s="12"/>
      <c r="W125" s="12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20"/>
      <c r="AP125" s="34"/>
    </row>
    <row r="126" spans="2:42" s="22" customFormat="1" ht="13.75" thickBot="1">
      <c r="B126" s="36"/>
      <c r="C126" s="14"/>
      <c r="D126" s="32"/>
      <c r="E126" s="35"/>
      <c r="F126" s="38"/>
      <c r="G126" s="12"/>
      <c r="H126" s="37"/>
      <c r="I126" s="12"/>
      <c r="J126" s="12"/>
      <c r="K126" s="12"/>
      <c r="L126" s="37"/>
      <c r="M126" s="37"/>
      <c r="N126" s="37"/>
      <c r="O126" s="37"/>
      <c r="P126" s="37"/>
      <c r="Q126" s="37"/>
      <c r="R126" s="37"/>
      <c r="S126" s="12"/>
      <c r="T126" s="37"/>
      <c r="U126" s="12"/>
      <c r="V126" s="12"/>
      <c r="W126" s="12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20"/>
      <c r="AP126" s="34"/>
    </row>
    <row r="127" spans="2:42" s="22" customFormat="1" ht="13.75" thickBot="1">
      <c r="B127" s="36"/>
      <c r="C127" s="14"/>
      <c r="D127" s="32"/>
      <c r="E127" s="35"/>
      <c r="F127" s="38"/>
      <c r="G127" s="12"/>
      <c r="H127" s="37"/>
      <c r="I127" s="12"/>
      <c r="J127" s="12"/>
      <c r="K127" s="12"/>
      <c r="L127" s="37"/>
      <c r="M127" s="37"/>
      <c r="N127" s="37"/>
      <c r="O127" s="37"/>
      <c r="P127" s="37"/>
      <c r="Q127" s="37"/>
      <c r="R127" s="37"/>
      <c r="S127" s="12"/>
      <c r="T127" s="37"/>
      <c r="U127" s="12"/>
      <c r="V127" s="12"/>
      <c r="W127" s="12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20"/>
      <c r="AP127" s="34"/>
    </row>
    <row r="128" spans="2:42" s="22" customFormat="1" ht="13.75" thickBot="1">
      <c r="B128" s="36"/>
      <c r="C128" s="14"/>
      <c r="D128" s="32"/>
      <c r="E128" s="35"/>
      <c r="F128" s="38"/>
      <c r="G128" s="12"/>
      <c r="H128" s="37"/>
      <c r="I128" s="12"/>
      <c r="J128" s="12"/>
      <c r="K128" s="12"/>
      <c r="L128" s="37"/>
      <c r="M128" s="37"/>
      <c r="N128" s="37"/>
      <c r="O128" s="37"/>
      <c r="P128" s="37"/>
      <c r="Q128" s="37"/>
      <c r="R128" s="37"/>
      <c r="S128" s="12"/>
      <c r="T128" s="37"/>
      <c r="U128" s="12"/>
      <c r="V128" s="12"/>
      <c r="W128" s="12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20"/>
      <c r="AP128" s="34"/>
    </row>
    <row r="129" spans="2:42" s="22" customFormat="1" ht="13.75" thickBot="1">
      <c r="B129" s="36"/>
      <c r="C129" s="14"/>
      <c r="D129" s="32"/>
      <c r="E129" s="35"/>
      <c r="F129" s="38"/>
      <c r="G129" s="12"/>
      <c r="H129" s="37"/>
      <c r="I129" s="12"/>
      <c r="J129" s="12"/>
      <c r="K129" s="12"/>
      <c r="L129" s="37"/>
      <c r="M129" s="37"/>
      <c r="N129" s="37"/>
      <c r="O129" s="37"/>
      <c r="P129" s="37"/>
      <c r="Q129" s="37"/>
      <c r="R129" s="37"/>
      <c r="S129" s="12"/>
      <c r="T129" s="37"/>
      <c r="U129" s="12"/>
      <c r="V129" s="12"/>
      <c r="W129" s="12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20"/>
      <c r="AP129" s="34"/>
    </row>
    <row r="130" spans="2:42" s="22" customFormat="1" ht="13.75" thickBot="1">
      <c r="B130" s="36"/>
      <c r="C130" s="14"/>
      <c r="D130" s="32"/>
      <c r="E130" s="35"/>
      <c r="F130" s="38"/>
      <c r="G130" s="12"/>
      <c r="H130" s="37"/>
      <c r="I130" s="12"/>
      <c r="J130" s="12"/>
      <c r="K130" s="12"/>
      <c r="L130" s="37"/>
      <c r="M130" s="37"/>
      <c r="N130" s="37"/>
      <c r="O130" s="37"/>
      <c r="P130" s="37"/>
      <c r="Q130" s="37"/>
      <c r="R130" s="37"/>
      <c r="S130" s="12"/>
      <c r="T130" s="37"/>
      <c r="U130" s="12"/>
      <c r="V130" s="12"/>
      <c r="W130" s="12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20"/>
      <c r="AP130" s="34"/>
    </row>
    <row r="131" spans="2:42" s="22" customFormat="1" ht="13.75" thickBot="1">
      <c r="B131" s="36"/>
      <c r="C131" s="14"/>
      <c r="D131" s="32"/>
      <c r="E131" s="35"/>
      <c r="F131" s="38"/>
      <c r="G131" s="12"/>
      <c r="H131" s="37"/>
      <c r="I131" s="12"/>
      <c r="J131" s="12"/>
      <c r="K131" s="12"/>
      <c r="L131" s="37"/>
      <c r="M131" s="37"/>
      <c r="N131" s="37"/>
      <c r="O131" s="37"/>
      <c r="P131" s="37"/>
      <c r="Q131" s="37"/>
      <c r="R131" s="37"/>
      <c r="S131" s="12"/>
      <c r="T131" s="37"/>
      <c r="U131" s="12"/>
      <c r="V131" s="12"/>
      <c r="W131" s="12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20"/>
      <c r="AP131" s="34"/>
    </row>
    <row r="132" spans="2:42" s="22" customFormat="1" ht="13.75" thickBot="1">
      <c r="B132" s="36"/>
      <c r="C132" s="14"/>
      <c r="D132" s="32"/>
      <c r="E132" s="35"/>
      <c r="F132" s="38"/>
      <c r="G132" s="12"/>
      <c r="H132" s="37"/>
      <c r="I132" s="12"/>
      <c r="J132" s="12"/>
      <c r="K132" s="12"/>
      <c r="L132" s="37"/>
      <c r="M132" s="37"/>
      <c r="N132" s="37"/>
      <c r="O132" s="37"/>
      <c r="P132" s="37"/>
      <c r="Q132" s="37"/>
      <c r="R132" s="37"/>
      <c r="S132" s="12"/>
      <c r="T132" s="37"/>
      <c r="U132" s="12"/>
      <c r="V132" s="12"/>
      <c r="W132" s="12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20"/>
      <c r="AP132" s="34"/>
    </row>
    <row r="133" spans="2:42" s="22" customFormat="1" ht="13.75" thickBot="1">
      <c r="B133" s="36"/>
      <c r="C133" s="14"/>
      <c r="D133" s="32"/>
      <c r="E133" s="35"/>
      <c r="F133" s="38"/>
      <c r="G133" s="12"/>
      <c r="H133" s="37"/>
      <c r="I133" s="12"/>
      <c r="J133" s="12"/>
      <c r="K133" s="12"/>
      <c r="L133" s="37"/>
      <c r="M133" s="37"/>
      <c r="N133" s="37"/>
      <c r="O133" s="37"/>
      <c r="P133" s="37"/>
      <c r="Q133" s="37"/>
      <c r="R133" s="37"/>
      <c r="S133" s="12"/>
      <c r="T133" s="37"/>
      <c r="U133" s="12"/>
      <c r="V133" s="12"/>
      <c r="W133" s="12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20"/>
      <c r="AP133" s="34"/>
    </row>
    <row r="134" spans="2:42" s="22" customFormat="1" ht="13.75" thickBot="1">
      <c r="B134" s="36"/>
      <c r="C134" s="14"/>
      <c r="D134" s="32"/>
      <c r="E134" s="35"/>
      <c r="F134" s="38"/>
      <c r="G134" s="12"/>
      <c r="H134" s="37"/>
      <c r="I134" s="12"/>
      <c r="J134" s="12"/>
      <c r="K134" s="12"/>
      <c r="L134" s="37"/>
      <c r="M134" s="37"/>
      <c r="N134" s="37"/>
      <c r="O134" s="37"/>
      <c r="P134" s="37"/>
      <c r="Q134" s="37"/>
      <c r="R134" s="37"/>
      <c r="S134" s="12"/>
      <c r="T134" s="37"/>
      <c r="U134" s="12"/>
      <c r="V134" s="12"/>
      <c r="W134" s="12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20"/>
      <c r="AP134" s="34"/>
    </row>
    <row r="135" spans="2:42" s="22" customFormat="1" ht="13.75" thickBot="1">
      <c r="B135" s="36"/>
      <c r="C135" s="14"/>
      <c r="D135" s="32"/>
      <c r="E135" s="35"/>
      <c r="F135" s="38"/>
      <c r="G135" s="12"/>
      <c r="H135" s="37"/>
      <c r="I135" s="12"/>
      <c r="J135" s="12"/>
      <c r="K135" s="12"/>
      <c r="L135" s="37"/>
      <c r="M135" s="37"/>
      <c r="N135" s="37"/>
      <c r="O135" s="37"/>
      <c r="P135" s="37"/>
      <c r="Q135" s="37"/>
      <c r="R135" s="37"/>
      <c r="S135" s="12"/>
      <c r="T135" s="37"/>
      <c r="U135" s="12"/>
      <c r="V135" s="12"/>
      <c r="W135" s="12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20"/>
      <c r="AP135" s="34"/>
    </row>
    <row r="136" spans="2:42" s="22" customFormat="1" ht="13.75" thickBot="1">
      <c r="B136" s="36"/>
      <c r="C136" s="14"/>
      <c r="D136" s="32"/>
      <c r="E136" s="35"/>
      <c r="F136" s="38"/>
      <c r="G136" s="12"/>
      <c r="H136" s="37"/>
      <c r="I136" s="12"/>
      <c r="J136" s="12"/>
      <c r="K136" s="12"/>
      <c r="L136" s="37"/>
      <c r="M136" s="37"/>
      <c r="N136" s="37"/>
      <c r="O136" s="37"/>
      <c r="P136" s="37"/>
      <c r="Q136" s="37"/>
      <c r="R136" s="37"/>
      <c r="S136" s="12"/>
      <c r="T136" s="37"/>
      <c r="U136" s="12"/>
      <c r="V136" s="12"/>
      <c r="W136" s="12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20"/>
      <c r="AP136" s="34"/>
    </row>
  </sheetData>
  <sortState ref="B3:AL72">
    <sortCondition ref="B3:B72"/>
  </sortState>
  <phoneticPr fontId="10" type="noConversion"/>
  <conditionalFormatting sqref="E2:E136">
    <cfRule type="cellIs" dxfId="5" priority="2" operator="equal">
      <formula>1</formula>
    </cfRule>
  </conditionalFormatting>
  <conditionalFormatting sqref="F2:AN136">
    <cfRule type="cellIs" dxfId="4" priority="1" operator="equal">
      <formula>6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2021</vt:lpstr>
      <vt:lpstr>'2021'!_FilterDatabase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Boillin, Christian</dc:creator>
  <cp:lastModifiedBy>X201</cp:lastModifiedBy>
  <cp:revision>16</cp:revision>
  <cp:lastPrinted>2016-04-26T10:52:04Z</cp:lastPrinted>
  <dcterms:created xsi:type="dcterms:W3CDTF">2009-04-16T11:32:48Z</dcterms:created>
  <dcterms:modified xsi:type="dcterms:W3CDTF">2021-07-29T07:09:48Z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false</vt:bool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