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trach" sheetId="1" r:id="rId1"/>
    <sheet name="Par Catégorie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M13" i="2" l="1"/>
  <c r="L13" i="2"/>
  <c r="J13" i="2"/>
  <c r="H13" i="2"/>
  <c r="D13" i="2"/>
  <c r="C13" i="2"/>
  <c r="B13" i="2"/>
  <c r="M12" i="2"/>
  <c r="L12" i="2"/>
  <c r="J12" i="2"/>
  <c r="H12" i="2"/>
  <c r="D12" i="2"/>
  <c r="C12" i="2"/>
  <c r="B12" i="2"/>
  <c r="M8" i="2"/>
  <c r="L8" i="2"/>
  <c r="J8" i="2"/>
  <c r="H8" i="2"/>
  <c r="D8" i="2"/>
  <c r="C8" i="2"/>
  <c r="B8" i="2"/>
  <c r="M7" i="2"/>
  <c r="L7" i="2"/>
  <c r="J7" i="2"/>
  <c r="H7" i="2"/>
  <c r="D7" i="2"/>
  <c r="C7" i="2"/>
  <c r="B7" i="2"/>
  <c r="M6" i="2"/>
  <c r="L6" i="2"/>
  <c r="J6" i="2"/>
  <c r="H6" i="2"/>
  <c r="D6" i="2"/>
  <c r="C6" i="2"/>
  <c r="B6" i="2"/>
  <c r="M61" i="2"/>
  <c r="L61" i="2"/>
  <c r="J61" i="2"/>
  <c r="H61" i="2"/>
  <c r="D61" i="2"/>
  <c r="C61" i="2"/>
  <c r="B61" i="2"/>
  <c r="M60" i="2"/>
  <c r="L60" i="2"/>
  <c r="J60" i="2"/>
  <c r="H60" i="2"/>
  <c r="D60" i="2"/>
  <c r="C60" i="2"/>
  <c r="B60" i="2"/>
  <c r="M59" i="2"/>
  <c r="L59" i="2"/>
  <c r="J59" i="2"/>
  <c r="H59" i="2"/>
  <c r="D59" i="2"/>
  <c r="C59" i="2"/>
  <c r="B59" i="2"/>
  <c r="M58" i="2"/>
  <c r="L58" i="2"/>
  <c r="J58" i="2"/>
  <c r="H58" i="2"/>
  <c r="D58" i="2"/>
  <c r="C58" i="2"/>
  <c r="B58" i="2"/>
  <c r="M57" i="2"/>
  <c r="L57" i="2"/>
  <c r="J57" i="2"/>
  <c r="H57" i="2"/>
  <c r="D57" i="2"/>
  <c r="C57" i="2"/>
  <c r="B57" i="2"/>
  <c r="M56" i="2"/>
  <c r="L56" i="2"/>
  <c r="J56" i="2"/>
  <c r="H56" i="2"/>
  <c r="D56" i="2"/>
  <c r="C56" i="2"/>
  <c r="B56" i="2"/>
  <c r="M55" i="2"/>
  <c r="L55" i="2"/>
  <c r="J55" i="2"/>
  <c r="H55" i="2"/>
  <c r="D55" i="2"/>
  <c r="C55" i="2"/>
  <c r="B55" i="2"/>
  <c r="M54" i="2"/>
  <c r="L54" i="2"/>
  <c r="J54" i="2"/>
  <c r="H54" i="2"/>
  <c r="D54" i="2"/>
  <c r="C54" i="2"/>
  <c r="B54" i="2"/>
  <c r="M53" i="2"/>
  <c r="L53" i="2"/>
  <c r="J53" i="2"/>
  <c r="H53" i="2"/>
  <c r="D53" i="2"/>
  <c r="C53" i="2"/>
  <c r="B53" i="2"/>
  <c r="M52" i="2"/>
  <c r="L52" i="2"/>
  <c r="J52" i="2"/>
  <c r="H52" i="2"/>
  <c r="D52" i="2"/>
  <c r="C52" i="2"/>
  <c r="B52" i="2"/>
  <c r="M51" i="2"/>
  <c r="L51" i="2"/>
  <c r="J51" i="2"/>
  <c r="H51" i="2"/>
  <c r="D51" i="2"/>
  <c r="C51" i="2"/>
  <c r="B51" i="2"/>
  <c r="M50" i="2"/>
  <c r="L50" i="2"/>
  <c r="J50" i="2"/>
  <c r="H50" i="2"/>
  <c r="D50" i="2"/>
  <c r="C50" i="2"/>
  <c r="B50" i="2"/>
  <c r="M49" i="2"/>
  <c r="L49" i="2"/>
  <c r="J49" i="2"/>
  <c r="H49" i="2"/>
  <c r="D49" i="2"/>
  <c r="C49" i="2"/>
  <c r="B49" i="2"/>
  <c r="M48" i="2"/>
  <c r="L48" i="2"/>
  <c r="J48" i="2"/>
  <c r="H48" i="2"/>
  <c r="D48" i="2"/>
  <c r="C48" i="2"/>
  <c r="B48" i="2"/>
  <c r="M47" i="2"/>
  <c r="L47" i="2"/>
  <c r="J47" i="2"/>
  <c r="H47" i="2"/>
  <c r="D47" i="2"/>
  <c r="C47" i="2"/>
  <c r="B47" i="2"/>
  <c r="M46" i="2"/>
  <c r="L46" i="2"/>
  <c r="J46" i="2"/>
  <c r="H46" i="2"/>
  <c r="D46" i="2"/>
  <c r="C46" i="2"/>
  <c r="B46" i="2"/>
  <c r="M45" i="2"/>
  <c r="L45" i="2"/>
  <c r="J45" i="2"/>
  <c r="H45" i="2"/>
  <c r="D45" i="2"/>
  <c r="C45" i="2"/>
  <c r="B45" i="2"/>
  <c r="M44" i="2"/>
  <c r="L44" i="2"/>
  <c r="J44" i="2"/>
  <c r="H44" i="2"/>
  <c r="D44" i="2"/>
  <c r="C44" i="2"/>
  <c r="B44" i="2"/>
  <c r="M43" i="2"/>
  <c r="L43" i="2"/>
  <c r="J43" i="2"/>
  <c r="H43" i="2"/>
  <c r="D43" i="2"/>
  <c r="C43" i="2"/>
  <c r="B43" i="2"/>
  <c r="M42" i="2"/>
  <c r="L42" i="2"/>
  <c r="J42" i="2"/>
  <c r="H42" i="2"/>
  <c r="D42" i="2"/>
  <c r="C42" i="2"/>
  <c r="B42" i="2"/>
  <c r="M41" i="2"/>
  <c r="L41" i="2"/>
  <c r="J41" i="2"/>
  <c r="H41" i="2"/>
  <c r="D41" i="2"/>
  <c r="C41" i="2"/>
  <c r="B41" i="2"/>
  <c r="M40" i="2"/>
  <c r="L40" i="2"/>
  <c r="J40" i="2"/>
  <c r="H40" i="2"/>
  <c r="D40" i="2"/>
  <c r="C40" i="2"/>
  <c r="B40" i="2"/>
  <c r="M39" i="2"/>
  <c r="L39" i="2"/>
  <c r="J39" i="2"/>
  <c r="H39" i="2"/>
  <c r="D39" i="2"/>
  <c r="C39" i="2"/>
  <c r="B39" i="2"/>
  <c r="M14" i="2"/>
  <c r="L14" i="2"/>
  <c r="H14" i="2"/>
  <c r="B14" i="2"/>
  <c r="M38" i="2"/>
  <c r="L38" i="2"/>
  <c r="J38" i="2"/>
  <c r="H38" i="2"/>
  <c r="D38" i="2"/>
  <c r="C38" i="2"/>
  <c r="B38" i="2"/>
  <c r="M37" i="2"/>
  <c r="L37" i="2"/>
  <c r="J37" i="2"/>
  <c r="H37" i="2"/>
  <c r="D37" i="2"/>
  <c r="C37" i="2"/>
  <c r="B37" i="2"/>
  <c r="M36" i="2"/>
  <c r="L36" i="2"/>
  <c r="J36" i="2"/>
  <c r="H36" i="2"/>
  <c r="D36" i="2"/>
  <c r="C36" i="2"/>
  <c r="B36" i="2"/>
  <c r="M35" i="2"/>
  <c r="L35" i="2"/>
  <c r="J35" i="2"/>
  <c r="H35" i="2"/>
  <c r="D35" i="2"/>
  <c r="C35" i="2"/>
  <c r="B35" i="2"/>
  <c r="M34" i="2"/>
  <c r="L34" i="2"/>
  <c r="J34" i="2"/>
  <c r="H34" i="2"/>
  <c r="D34" i="2"/>
  <c r="C34" i="2"/>
  <c r="B34" i="2"/>
  <c r="M33" i="2"/>
  <c r="L33" i="2"/>
  <c r="J33" i="2"/>
  <c r="H33" i="2"/>
  <c r="D33" i="2"/>
  <c r="C33" i="2"/>
  <c r="B33" i="2"/>
  <c r="M32" i="2"/>
  <c r="L32" i="2"/>
  <c r="J32" i="2"/>
  <c r="H32" i="2"/>
  <c r="D32" i="2"/>
  <c r="C32" i="2"/>
  <c r="B32" i="2"/>
  <c r="M31" i="2"/>
  <c r="L31" i="2"/>
  <c r="J31" i="2"/>
  <c r="H31" i="2"/>
  <c r="D31" i="2"/>
  <c r="C31" i="2"/>
  <c r="B31" i="2"/>
  <c r="M30" i="2"/>
  <c r="L30" i="2"/>
  <c r="J30" i="2"/>
  <c r="H30" i="2"/>
  <c r="D30" i="2"/>
  <c r="C30" i="2"/>
  <c r="B30" i="2"/>
  <c r="M29" i="2"/>
  <c r="L29" i="2"/>
  <c r="J29" i="2"/>
  <c r="H29" i="2"/>
  <c r="D29" i="2"/>
  <c r="C29" i="2"/>
  <c r="B29" i="2"/>
  <c r="M28" i="2"/>
  <c r="L28" i="2"/>
  <c r="J28" i="2"/>
  <c r="H28" i="2"/>
  <c r="D28" i="2"/>
  <c r="C28" i="2"/>
  <c r="B28" i="2"/>
  <c r="M27" i="2"/>
  <c r="L27" i="2"/>
  <c r="J27" i="2"/>
  <c r="H27" i="2"/>
  <c r="D27" i="2"/>
  <c r="C27" i="2"/>
  <c r="B27" i="2"/>
  <c r="M26" i="2"/>
  <c r="L26" i="2"/>
  <c r="J26" i="2"/>
  <c r="H26" i="2"/>
  <c r="D26" i="2"/>
  <c r="C26" i="2"/>
  <c r="B26" i="2"/>
  <c r="M25" i="2"/>
  <c r="L25" i="2"/>
  <c r="J25" i="2"/>
  <c r="H25" i="2"/>
  <c r="D25" i="2"/>
  <c r="C25" i="2"/>
  <c r="B25" i="2"/>
  <c r="M24" i="2"/>
  <c r="L24" i="2"/>
  <c r="J24" i="2"/>
  <c r="H24" i="2"/>
  <c r="D24" i="2"/>
  <c r="C24" i="2"/>
  <c r="B24" i="2"/>
  <c r="M23" i="2"/>
  <c r="L23" i="2"/>
  <c r="J23" i="2"/>
  <c r="H23" i="2"/>
  <c r="D23" i="2"/>
  <c r="C23" i="2"/>
  <c r="B23" i="2"/>
  <c r="M22" i="2"/>
  <c r="L22" i="2"/>
  <c r="J22" i="2"/>
  <c r="H22" i="2"/>
  <c r="D22" i="2"/>
  <c r="C22" i="2"/>
  <c r="B22" i="2"/>
  <c r="M21" i="2"/>
  <c r="L21" i="2"/>
  <c r="J21" i="2"/>
  <c r="H21" i="2"/>
  <c r="D21" i="2"/>
  <c r="C21" i="2"/>
  <c r="B21" i="2"/>
  <c r="M20" i="2"/>
  <c r="L20" i="2"/>
  <c r="J20" i="2"/>
  <c r="H20" i="2"/>
  <c r="D20" i="2"/>
  <c r="C20" i="2"/>
  <c r="B20" i="2"/>
  <c r="M19" i="2"/>
  <c r="L19" i="2"/>
  <c r="J19" i="2"/>
  <c r="H19" i="2"/>
  <c r="D19" i="2"/>
  <c r="C19" i="2"/>
  <c r="B19" i="2"/>
  <c r="M18" i="2"/>
  <c r="L18" i="2"/>
  <c r="J18" i="2"/>
  <c r="H18" i="2"/>
  <c r="D18" i="2"/>
  <c r="C18" i="2"/>
  <c r="B18" i="2"/>
  <c r="M17" i="2"/>
  <c r="L17" i="2"/>
  <c r="J17" i="2"/>
  <c r="H17" i="2"/>
  <c r="D17" i="2"/>
  <c r="C17" i="2"/>
  <c r="B17" i="2"/>
  <c r="M16" i="2"/>
  <c r="L16" i="2"/>
  <c r="J16" i="2"/>
  <c r="H16" i="2"/>
  <c r="D16" i="2"/>
  <c r="C16" i="2"/>
  <c r="B16" i="2"/>
  <c r="M15" i="2"/>
  <c r="L15" i="2"/>
  <c r="J15" i="2"/>
  <c r="H15" i="2"/>
  <c r="D15" i="2"/>
  <c r="C15" i="2"/>
  <c r="B15" i="2"/>
  <c r="M11" i="2"/>
  <c r="L11" i="2"/>
  <c r="J11" i="2"/>
  <c r="H11" i="2"/>
  <c r="D11" i="2"/>
  <c r="C11" i="2"/>
  <c r="B11" i="2"/>
  <c r="M10" i="2"/>
  <c r="L10" i="2"/>
  <c r="J10" i="2"/>
  <c r="H10" i="2"/>
  <c r="D10" i="2"/>
  <c r="C10" i="2"/>
  <c r="B10" i="2"/>
  <c r="M9" i="2"/>
  <c r="L9" i="2"/>
  <c r="J9" i="2"/>
  <c r="H9" i="2"/>
  <c r="D9" i="2"/>
  <c r="C9" i="2"/>
  <c r="B9" i="2"/>
  <c r="M8" i="1"/>
  <c r="L8" i="1"/>
  <c r="J8" i="1"/>
  <c r="H8" i="1"/>
  <c r="F8" i="1"/>
  <c r="D8" i="1"/>
  <c r="C8" i="1"/>
  <c r="B8" i="1"/>
  <c r="M59" i="1"/>
  <c r="L59" i="1"/>
  <c r="J59" i="1"/>
  <c r="H59" i="1"/>
  <c r="F59" i="1"/>
  <c r="D59" i="1"/>
  <c r="C59" i="1"/>
  <c r="B59" i="1"/>
  <c r="M58" i="1"/>
  <c r="L58" i="1"/>
  <c r="J58" i="1"/>
  <c r="H58" i="1"/>
  <c r="F58" i="1"/>
  <c r="D58" i="1"/>
  <c r="C58" i="1"/>
  <c r="B58" i="1"/>
  <c r="M7" i="1"/>
  <c r="L7" i="1"/>
  <c r="J7" i="1"/>
  <c r="H7" i="1"/>
  <c r="F7" i="1"/>
  <c r="D7" i="1"/>
  <c r="C7" i="1"/>
  <c r="B7" i="1"/>
  <c r="M51" i="1"/>
  <c r="L51" i="1"/>
  <c r="J51" i="1"/>
  <c r="H51" i="1"/>
  <c r="F51" i="1"/>
  <c r="D51" i="1"/>
  <c r="C51" i="1"/>
  <c r="B51" i="1"/>
  <c r="M50" i="1"/>
  <c r="L50" i="1"/>
  <c r="J50" i="1"/>
  <c r="H50" i="1"/>
  <c r="F50" i="1"/>
  <c r="D50" i="1"/>
  <c r="C50" i="1"/>
  <c r="B50" i="1"/>
  <c r="M49" i="1"/>
  <c r="L49" i="1"/>
  <c r="J49" i="1"/>
  <c r="H49" i="1"/>
  <c r="F49" i="1"/>
  <c r="D49" i="1"/>
  <c r="C49" i="1"/>
  <c r="B49" i="1"/>
  <c r="M48" i="1"/>
  <c r="L48" i="1"/>
  <c r="J48" i="1"/>
  <c r="H48" i="1"/>
  <c r="F48" i="1"/>
  <c r="D48" i="1"/>
  <c r="C48" i="1"/>
  <c r="B48" i="1"/>
  <c r="M47" i="1"/>
  <c r="L47" i="1"/>
  <c r="J47" i="1"/>
  <c r="H47" i="1"/>
  <c r="F47" i="1"/>
  <c r="D47" i="1"/>
  <c r="C47" i="1"/>
  <c r="B47" i="1"/>
  <c r="M56" i="1"/>
  <c r="L56" i="1"/>
  <c r="J56" i="1"/>
  <c r="H56" i="1"/>
  <c r="F56" i="1"/>
  <c r="D56" i="1"/>
  <c r="C56" i="1"/>
  <c r="B56" i="1"/>
  <c r="M6" i="1"/>
  <c r="L6" i="1"/>
  <c r="J6" i="1"/>
  <c r="H6" i="1"/>
  <c r="F6" i="1"/>
  <c r="D6" i="1"/>
  <c r="C6" i="1"/>
  <c r="B6" i="1"/>
  <c r="M46" i="1"/>
  <c r="L46" i="1"/>
  <c r="J46" i="1"/>
  <c r="H46" i="1"/>
  <c r="F46" i="1"/>
  <c r="D46" i="1"/>
  <c r="C46" i="1"/>
  <c r="B46" i="1"/>
  <c r="M55" i="1"/>
  <c r="L55" i="1"/>
  <c r="J55" i="1"/>
  <c r="H55" i="1"/>
  <c r="F55" i="1"/>
  <c r="D55" i="1"/>
  <c r="C55" i="1"/>
  <c r="B55" i="1"/>
  <c r="M45" i="1"/>
  <c r="L45" i="1"/>
  <c r="J45" i="1"/>
  <c r="H45" i="1"/>
  <c r="F45" i="1"/>
  <c r="D45" i="1"/>
  <c r="C45" i="1"/>
  <c r="B45" i="1"/>
  <c r="M44" i="1"/>
  <c r="L44" i="1"/>
  <c r="J44" i="1"/>
  <c r="H44" i="1"/>
  <c r="F44" i="1"/>
  <c r="D44" i="1"/>
  <c r="C44" i="1"/>
  <c r="B44" i="1"/>
  <c r="M43" i="1"/>
  <c r="L43" i="1"/>
  <c r="J43" i="1"/>
  <c r="H43" i="1"/>
  <c r="F43" i="1"/>
  <c r="D43" i="1"/>
  <c r="C43" i="1"/>
  <c r="B43" i="1"/>
  <c r="M42" i="1"/>
  <c r="L42" i="1"/>
  <c r="J42" i="1"/>
  <c r="H42" i="1"/>
  <c r="F42" i="1"/>
  <c r="D42" i="1"/>
  <c r="C42" i="1"/>
  <c r="B42" i="1"/>
  <c r="M57" i="1"/>
  <c r="L57" i="1"/>
  <c r="J57" i="1"/>
  <c r="H57" i="1"/>
  <c r="F57" i="1"/>
  <c r="D57" i="1"/>
  <c r="C57" i="1"/>
  <c r="B57" i="1"/>
  <c r="M41" i="1"/>
  <c r="L41" i="1"/>
  <c r="J41" i="1"/>
  <c r="H41" i="1"/>
  <c r="F41" i="1"/>
  <c r="D41" i="1"/>
  <c r="C41" i="1"/>
  <c r="B41" i="1"/>
  <c r="M54" i="1"/>
  <c r="L54" i="1"/>
  <c r="J54" i="1"/>
  <c r="H54" i="1"/>
  <c r="F54" i="1"/>
  <c r="D54" i="1"/>
  <c r="C54" i="1"/>
  <c r="B54" i="1"/>
  <c r="M40" i="1"/>
  <c r="L40" i="1"/>
  <c r="J40" i="1"/>
  <c r="H40" i="1"/>
  <c r="F40" i="1"/>
  <c r="D40" i="1"/>
  <c r="C40" i="1"/>
  <c r="B40" i="1"/>
  <c r="M39" i="1"/>
  <c r="L39" i="1"/>
  <c r="J39" i="1"/>
  <c r="H39" i="1"/>
  <c r="F39" i="1"/>
  <c r="D39" i="1"/>
  <c r="C39" i="1"/>
  <c r="B39" i="1"/>
  <c r="M38" i="1"/>
  <c r="L38" i="1"/>
  <c r="J38" i="1"/>
  <c r="H38" i="1"/>
  <c r="F38" i="1"/>
  <c r="D38" i="1"/>
  <c r="C38" i="1"/>
  <c r="B38" i="1"/>
  <c r="M37" i="1"/>
  <c r="L37" i="1"/>
  <c r="J37" i="1"/>
  <c r="H37" i="1"/>
  <c r="F37" i="1"/>
  <c r="D37" i="1"/>
  <c r="C37" i="1"/>
  <c r="B37" i="1"/>
  <c r="M36" i="1"/>
  <c r="L36" i="1"/>
  <c r="J36" i="1"/>
  <c r="H36" i="1"/>
  <c r="F36" i="1"/>
  <c r="D36" i="1"/>
  <c r="C36" i="1"/>
  <c r="B36" i="1"/>
  <c r="M35" i="1"/>
  <c r="L35" i="1"/>
  <c r="J35" i="1"/>
  <c r="H35" i="1"/>
  <c r="F35" i="1"/>
  <c r="D35" i="1"/>
  <c r="C35" i="1"/>
  <c r="B35" i="1"/>
  <c r="M34" i="1"/>
  <c r="L34" i="1"/>
  <c r="J34" i="1"/>
  <c r="H34" i="1"/>
  <c r="F34" i="1"/>
  <c r="D34" i="1"/>
  <c r="C34" i="1"/>
  <c r="B34" i="1"/>
  <c r="M33" i="1"/>
  <c r="L33" i="1"/>
  <c r="J33" i="1"/>
  <c r="H33" i="1"/>
  <c r="F33" i="1"/>
  <c r="D33" i="1"/>
  <c r="C33" i="1"/>
  <c r="B33" i="1"/>
  <c r="M61" i="1"/>
  <c r="L61" i="1"/>
  <c r="J61" i="1"/>
  <c r="H61" i="1"/>
  <c r="F61" i="1"/>
  <c r="D61" i="1"/>
  <c r="C61" i="1"/>
  <c r="B61" i="1"/>
  <c r="M32" i="1"/>
  <c r="L32" i="1"/>
  <c r="J32" i="1"/>
  <c r="H32" i="1"/>
  <c r="F32" i="1"/>
  <c r="D32" i="1"/>
  <c r="C32" i="1"/>
  <c r="B32" i="1"/>
  <c r="M31" i="1"/>
  <c r="L31" i="1"/>
  <c r="J31" i="1"/>
  <c r="H31" i="1"/>
  <c r="F31" i="1"/>
  <c r="D31" i="1"/>
  <c r="C31" i="1"/>
  <c r="B31" i="1"/>
  <c r="M30" i="1"/>
  <c r="L30" i="1"/>
  <c r="J30" i="1"/>
  <c r="H30" i="1"/>
  <c r="F30" i="1"/>
  <c r="D30" i="1"/>
  <c r="C30" i="1"/>
  <c r="B30" i="1"/>
  <c r="M29" i="1"/>
  <c r="L29" i="1"/>
  <c r="J29" i="1"/>
  <c r="H29" i="1"/>
  <c r="F29" i="1"/>
  <c r="D29" i="1"/>
  <c r="C29" i="1"/>
  <c r="B29" i="1"/>
  <c r="M28" i="1"/>
  <c r="L28" i="1"/>
  <c r="J28" i="1"/>
  <c r="H28" i="1"/>
  <c r="F28" i="1"/>
  <c r="D28" i="1"/>
  <c r="C28" i="1"/>
  <c r="B28" i="1"/>
  <c r="M27" i="1"/>
  <c r="L27" i="1"/>
  <c r="J27" i="1"/>
  <c r="H27" i="1"/>
  <c r="F27" i="1"/>
  <c r="D27" i="1"/>
  <c r="C27" i="1"/>
  <c r="B27" i="1"/>
  <c r="M26" i="1"/>
  <c r="L26" i="1"/>
  <c r="J26" i="1"/>
  <c r="H26" i="1"/>
  <c r="F26" i="1"/>
  <c r="D26" i="1"/>
  <c r="C26" i="1"/>
  <c r="B26" i="1"/>
  <c r="M25" i="1"/>
  <c r="L25" i="1"/>
  <c r="J25" i="1"/>
  <c r="H25" i="1"/>
  <c r="F25" i="1"/>
  <c r="D25" i="1"/>
  <c r="C25" i="1"/>
  <c r="B25" i="1"/>
  <c r="M24" i="1"/>
  <c r="L24" i="1"/>
  <c r="J24" i="1"/>
  <c r="H24" i="1"/>
  <c r="F24" i="1"/>
  <c r="D24" i="1"/>
  <c r="C24" i="1"/>
  <c r="B24" i="1"/>
  <c r="M23" i="1"/>
  <c r="L23" i="1"/>
  <c r="J23" i="1"/>
  <c r="H23" i="1"/>
  <c r="F23" i="1"/>
  <c r="D23" i="1"/>
  <c r="C23" i="1"/>
  <c r="B23" i="1"/>
  <c r="M53" i="1"/>
  <c r="L53" i="1"/>
  <c r="J53" i="1"/>
  <c r="H53" i="1"/>
  <c r="F53" i="1"/>
  <c r="D53" i="1"/>
  <c r="C53" i="1"/>
  <c r="B53" i="1"/>
  <c r="M22" i="1"/>
  <c r="L22" i="1"/>
  <c r="J22" i="1"/>
  <c r="H22" i="1"/>
  <c r="F22" i="1"/>
  <c r="D22" i="1"/>
  <c r="C22" i="1"/>
  <c r="B22" i="1"/>
  <c r="M21" i="1"/>
  <c r="L21" i="1"/>
  <c r="J21" i="1"/>
  <c r="H21" i="1"/>
  <c r="F21" i="1"/>
  <c r="D21" i="1"/>
  <c r="C21" i="1"/>
  <c r="B21" i="1"/>
  <c r="M20" i="1"/>
  <c r="L20" i="1"/>
  <c r="J20" i="1"/>
  <c r="H20" i="1"/>
  <c r="F20" i="1"/>
  <c r="D20" i="1"/>
  <c r="C20" i="1"/>
  <c r="B20" i="1"/>
  <c r="M52" i="1"/>
  <c r="L52" i="1"/>
  <c r="J52" i="1"/>
  <c r="H52" i="1"/>
  <c r="F52" i="1"/>
  <c r="D52" i="1"/>
  <c r="C52" i="1"/>
  <c r="B52" i="1"/>
  <c r="M19" i="1"/>
  <c r="L19" i="1"/>
  <c r="J19" i="1"/>
  <c r="H19" i="1"/>
  <c r="F19" i="1"/>
  <c r="D19" i="1"/>
  <c r="C19" i="1"/>
  <c r="B19" i="1"/>
  <c r="M18" i="1"/>
  <c r="L18" i="1"/>
  <c r="J18" i="1"/>
  <c r="H18" i="1"/>
  <c r="F18" i="1"/>
  <c r="D18" i="1"/>
  <c r="C18" i="1"/>
  <c r="B18" i="1"/>
  <c r="M17" i="1"/>
  <c r="L17" i="1"/>
  <c r="J17" i="1"/>
  <c r="H17" i="1"/>
  <c r="F17" i="1"/>
  <c r="D17" i="1"/>
  <c r="C17" i="1"/>
  <c r="B17" i="1"/>
  <c r="M16" i="1"/>
  <c r="L16" i="1"/>
  <c r="J16" i="1"/>
  <c r="H16" i="1"/>
  <c r="F16" i="1"/>
  <c r="D16" i="1"/>
  <c r="C16" i="1"/>
  <c r="B16" i="1"/>
  <c r="M15" i="1"/>
  <c r="L15" i="1"/>
  <c r="J15" i="1"/>
  <c r="H15" i="1"/>
  <c r="F15" i="1"/>
  <c r="D15" i="1"/>
  <c r="C15" i="1"/>
  <c r="B15" i="1"/>
  <c r="M14" i="1"/>
  <c r="L14" i="1"/>
  <c r="J14" i="1"/>
  <c r="H14" i="1"/>
  <c r="F14" i="1"/>
  <c r="D14" i="1"/>
  <c r="C14" i="1"/>
  <c r="B14" i="1"/>
  <c r="M13" i="1"/>
  <c r="L13" i="1"/>
  <c r="J13" i="1"/>
  <c r="H13" i="1"/>
  <c r="F13" i="1"/>
  <c r="D13" i="1"/>
  <c r="C13" i="1"/>
  <c r="B13" i="1"/>
  <c r="M12" i="1"/>
  <c r="L12" i="1"/>
  <c r="J12" i="1"/>
  <c r="H12" i="1"/>
  <c r="F12" i="1"/>
  <c r="D12" i="1"/>
  <c r="C12" i="1"/>
  <c r="B12" i="1"/>
  <c r="M11" i="1"/>
  <c r="L11" i="1"/>
  <c r="J11" i="1"/>
  <c r="H11" i="1"/>
  <c r="F11" i="1"/>
  <c r="D11" i="1"/>
  <c r="C11" i="1"/>
  <c r="B11" i="1"/>
  <c r="M10" i="1"/>
  <c r="L10" i="1"/>
  <c r="J10" i="1"/>
  <c r="H10" i="1"/>
  <c r="F10" i="1"/>
  <c r="D10" i="1"/>
  <c r="C10" i="1"/>
  <c r="B10" i="1"/>
  <c r="M9" i="1"/>
  <c r="L9" i="1"/>
  <c r="J9" i="1"/>
  <c r="H9" i="1"/>
  <c r="F9" i="1"/>
  <c r="D9" i="1"/>
  <c r="C9" i="1"/>
  <c r="B9" i="1"/>
  <c r="M60" i="1"/>
  <c r="L60" i="1"/>
  <c r="J60" i="1"/>
  <c r="H60" i="1"/>
  <c r="F60" i="1"/>
  <c r="D60" i="1"/>
  <c r="C60" i="1"/>
  <c r="B60" i="1"/>
</calcChain>
</file>

<file path=xl/sharedStrings.xml><?xml version="1.0" encoding="utf-8"?>
<sst xmlns="http://schemas.openxmlformats.org/spreadsheetml/2006/main" count="84" uniqueCount="23">
  <si>
    <t xml:space="preserve">LA FRED VICHOT </t>
  </si>
  <si>
    <t>Class.</t>
  </si>
  <si>
    <t>Dos.</t>
  </si>
  <si>
    <t>Nom</t>
  </si>
  <si>
    <t>Prénom</t>
  </si>
  <si>
    <t>Cat</t>
  </si>
  <si>
    <t>Temps</t>
  </si>
  <si>
    <t>Class cat.</t>
  </si>
  <si>
    <t>Moy.</t>
  </si>
  <si>
    <t>SCRATCH</t>
  </si>
  <si>
    <t>PAR Catégorie</t>
  </si>
  <si>
    <t>HANDI</t>
  </si>
  <si>
    <t>Juniors séniors</t>
  </si>
  <si>
    <t>MIXTES</t>
  </si>
  <si>
    <t>Féminines</t>
  </si>
  <si>
    <t>Indi</t>
  </si>
  <si>
    <t>MUGNIER / RUFFINATO</t>
  </si>
  <si>
    <t>Dominique/ Nicolas</t>
  </si>
  <si>
    <t>DUCHANOY</t>
  </si>
  <si>
    <t>Nicolas</t>
  </si>
  <si>
    <t>BROCARD / VAUTRIN</t>
  </si>
  <si>
    <t>Julian / Emilio</t>
  </si>
  <si>
    <t>Jeunes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</si>
</sst>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164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164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6" xfId="0" applyBorder="1"/>
    <xf numFmtId="0" fontId="0" fillId="0" borderId="16" xfId="0" applyFill="1" applyBorder="1" applyAlignment="1" applyProtection="1">
      <alignment horizontal="center"/>
      <protection locked="0"/>
    </xf>
    <xf numFmtId="21" fontId="0" fillId="0" borderId="16" xfId="0" applyNumberForma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  <protection locked="0"/>
    </xf>
    <xf numFmtId="14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66675</xdr:rowOff>
    </xdr:from>
    <xdr:to>
      <xdr:col>2</xdr:col>
      <xdr:colOff>1057275</xdr:colOff>
      <xdr:row>3</xdr:row>
      <xdr:rowOff>85725</xdr:rowOff>
    </xdr:to>
    <xdr:pic>
      <xdr:nvPicPr>
        <xdr:cNvPr id="3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6675"/>
          <a:ext cx="1247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66675</xdr:rowOff>
    </xdr:from>
    <xdr:to>
      <xdr:col>2</xdr:col>
      <xdr:colOff>895350</xdr:colOff>
      <xdr:row>3</xdr:row>
      <xdr:rowOff>95250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66675"/>
          <a:ext cx="1247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ite\Desktop\CLM_2017%20-fRED%20vICHO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D"/>
      <sheetName val="Heures Départ"/>
      <sheetName val="SaisieCLM"/>
      <sheetName val="ClassementCLM"/>
      <sheetName val="ResultatsCLM"/>
      <sheetName val="Feuil1"/>
    </sheetNames>
    <sheetDataSet>
      <sheetData sheetId="0"/>
      <sheetData sheetId="1"/>
      <sheetData sheetId="2"/>
      <sheetData sheetId="3">
        <row r="4">
          <cell r="B4">
            <v>1</v>
          </cell>
          <cell r="C4">
            <v>2.8576388888888887E-2</v>
          </cell>
          <cell r="D4" t="str">
            <v xml:space="preserve">VINCENT </v>
          </cell>
          <cell r="E4" t="str">
            <v>Léo</v>
          </cell>
          <cell r="H4" t="str">
            <v>D4</v>
          </cell>
          <cell r="I4">
            <v>48.116646415552857</v>
          </cell>
          <cell r="J4" t="str">
            <v>km/h</v>
          </cell>
          <cell r="AM4">
            <v>1</v>
          </cell>
        </row>
        <row r="5">
          <cell r="B5">
            <v>41</v>
          </cell>
          <cell r="C5">
            <v>3.0335648148148146E-2</v>
          </cell>
          <cell r="D5" t="str">
            <v>LANCE / MARTIN</v>
          </cell>
          <cell r="E5" t="str">
            <v>Gautier / Jean Charles</v>
          </cell>
          <cell r="H5" t="str">
            <v>D1</v>
          </cell>
          <cell r="I5">
            <v>45.326211369706215</v>
          </cell>
          <cell r="J5" t="str">
            <v>km/h</v>
          </cell>
          <cell r="AM5">
            <v>1</v>
          </cell>
        </row>
        <row r="6">
          <cell r="B6">
            <v>56</v>
          </cell>
          <cell r="C6">
            <v>3.0763888888888889E-2</v>
          </cell>
          <cell r="D6" t="str">
            <v>GRAMMONT / MOUGEOT</v>
          </cell>
          <cell r="E6" t="str">
            <v>Florian / Folin</v>
          </cell>
          <cell r="H6" t="str">
            <v>D1</v>
          </cell>
          <cell r="I6">
            <v>44.695259593679459</v>
          </cell>
          <cell r="J6" t="str">
            <v>km/h</v>
          </cell>
          <cell r="AM6">
            <v>2</v>
          </cell>
        </row>
        <row r="7">
          <cell r="B7">
            <v>33</v>
          </cell>
          <cell r="C7">
            <v>3.1249999999999997E-2</v>
          </cell>
          <cell r="D7" t="str">
            <v>RICHARD / PHILIPPE</v>
          </cell>
          <cell r="E7" t="str">
            <v>Maxime / Loïc</v>
          </cell>
          <cell r="H7" t="str">
            <v>D1</v>
          </cell>
          <cell r="I7">
            <v>44</v>
          </cell>
          <cell r="J7" t="str">
            <v>km/h</v>
          </cell>
          <cell r="AM7">
            <v>3</v>
          </cell>
        </row>
        <row r="8">
          <cell r="B8">
            <v>55</v>
          </cell>
          <cell r="C8">
            <v>3.2083333333333332E-2</v>
          </cell>
          <cell r="D8" t="str">
            <v>ROLLAND / ROLLAND</v>
          </cell>
          <cell r="E8" t="str">
            <v>Serge / Sylvain</v>
          </cell>
          <cell r="H8" t="str">
            <v>D1</v>
          </cell>
          <cell r="I8">
            <v>42.857142857142854</v>
          </cell>
          <cell r="J8" t="str">
            <v>km/h</v>
          </cell>
          <cell r="AM8">
            <v>4</v>
          </cell>
        </row>
        <row r="9">
          <cell r="B9">
            <v>45</v>
          </cell>
          <cell r="C9">
            <v>3.21412037037037E-2</v>
          </cell>
          <cell r="D9" t="str">
            <v>FRIGIOLINI / ESTEVES</v>
          </cell>
          <cell r="E9" t="str">
            <v>Stéphane / Bruno</v>
          </cell>
          <cell r="H9" t="str">
            <v>D1</v>
          </cell>
          <cell r="I9">
            <v>42.779978393950309</v>
          </cell>
          <cell r="J9" t="str">
            <v>km/h</v>
          </cell>
          <cell r="AM9">
            <v>5</v>
          </cell>
        </row>
        <row r="10">
          <cell r="B10">
            <v>36</v>
          </cell>
          <cell r="C10">
            <v>3.2280092592592596E-2</v>
          </cell>
          <cell r="D10" t="str">
            <v>CECILE / FRANCHEQUIN</v>
          </cell>
          <cell r="E10" t="str">
            <v>Yohan / Jérémy</v>
          </cell>
          <cell r="H10" t="str">
            <v>D1</v>
          </cell>
          <cell r="I10">
            <v>42.595912513445676</v>
          </cell>
          <cell r="J10" t="str">
            <v>km/h</v>
          </cell>
          <cell r="AM10">
            <v>6</v>
          </cell>
        </row>
        <row r="11">
          <cell r="B11">
            <v>11</v>
          </cell>
          <cell r="C11">
            <v>3.2523148148148148E-2</v>
          </cell>
          <cell r="D11" t="str">
            <v>HACQUARD / TERENDIJ</v>
          </cell>
          <cell r="E11" t="str">
            <v>Patrick / Grégory</v>
          </cell>
          <cell r="H11" t="str">
            <v>D1</v>
          </cell>
          <cell r="I11">
            <v>42.277580071174377</v>
          </cell>
          <cell r="J11" t="str">
            <v>km/h</v>
          </cell>
          <cell r="AM11">
            <v>7</v>
          </cell>
        </row>
        <row r="12">
          <cell r="B12">
            <v>58</v>
          </cell>
          <cell r="C12">
            <v>3.2719907407407406E-2</v>
          </cell>
          <cell r="D12" t="str">
            <v>VINCENT / MAUFFREY</v>
          </cell>
          <cell r="E12" t="str">
            <v>Léo / Brian</v>
          </cell>
          <cell r="H12" t="str">
            <v>D1</v>
          </cell>
          <cell r="I12">
            <v>42.023346303501945</v>
          </cell>
          <cell r="J12" t="str">
            <v>km/h</v>
          </cell>
          <cell r="AM12">
            <v>8</v>
          </cell>
        </row>
        <row r="13">
          <cell r="B13">
            <v>15</v>
          </cell>
          <cell r="C13">
            <v>3.2939814814814811E-2</v>
          </cell>
          <cell r="D13" t="str">
            <v>FRESSE / BAER</v>
          </cell>
          <cell r="E13" t="str">
            <v>Maxime / Michael</v>
          </cell>
          <cell r="H13" t="str">
            <v>D1</v>
          </cell>
          <cell r="I13">
            <v>41.742796907940971</v>
          </cell>
          <cell r="J13" t="str">
            <v>km/h</v>
          </cell>
          <cell r="AM13">
            <v>9</v>
          </cell>
        </row>
        <row r="14">
          <cell r="B14">
            <v>8</v>
          </cell>
          <cell r="C14">
            <v>3.3206018518518524E-2</v>
          </cell>
          <cell r="D14" t="str">
            <v>SCHWARZ / BONNIN</v>
          </cell>
          <cell r="E14" t="str">
            <v>Vincent / Christophe</v>
          </cell>
          <cell r="H14" t="str">
            <v>D1</v>
          </cell>
          <cell r="I14">
            <v>41.40815615196933</v>
          </cell>
          <cell r="J14" t="str">
            <v>km/h</v>
          </cell>
          <cell r="AM14">
            <v>10</v>
          </cell>
        </row>
        <row r="15">
          <cell r="B15">
            <v>35</v>
          </cell>
          <cell r="C15">
            <v>3.3692129629629634E-2</v>
          </cell>
          <cell r="D15" t="str">
            <v>TACLET / ROUSSEL</v>
          </cell>
          <cell r="E15" t="str">
            <v>Clément / Raphael</v>
          </cell>
          <cell r="H15" t="str">
            <v>D1</v>
          </cell>
          <cell r="I15">
            <v>40.810717966334593</v>
          </cell>
          <cell r="J15" t="str">
            <v>km/h</v>
          </cell>
          <cell r="AM15">
            <v>11</v>
          </cell>
        </row>
        <row r="16">
          <cell r="B16">
            <v>53</v>
          </cell>
          <cell r="C16">
            <v>3.4027777777777775E-2</v>
          </cell>
          <cell r="D16" t="str">
            <v>TISSERAND / ROBIN</v>
          </cell>
          <cell r="E16" t="str">
            <v>Guillaume / Anaïs</v>
          </cell>
          <cell r="H16" t="str">
            <v>D2</v>
          </cell>
          <cell r="I16">
            <v>40.408163265306122</v>
          </cell>
          <cell r="J16" t="str">
            <v>km/h</v>
          </cell>
          <cell r="AM16">
            <v>1</v>
          </cell>
        </row>
        <row r="17">
          <cell r="B17">
            <v>43</v>
          </cell>
          <cell r="C17">
            <v>3.423611111111112E-2</v>
          </cell>
          <cell r="D17" t="str">
            <v xml:space="preserve">BOURG / MERGEY </v>
          </cell>
          <cell r="E17" t="str">
            <v>Nicolas / Pascal</v>
          </cell>
          <cell r="H17" t="str">
            <v>D1</v>
          </cell>
          <cell r="I17">
            <v>40.162271805273832</v>
          </cell>
          <cell r="J17" t="str">
            <v>km/h</v>
          </cell>
          <cell r="AM17">
            <v>12</v>
          </cell>
        </row>
        <row r="18">
          <cell r="B18">
            <v>46</v>
          </cell>
          <cell r="C18">
            <v>3.4282407407407414E-2</v>
          </cell>
          <cell r="D18" t="str">
            <v>VINCENT / GUYOT</v>
          </cell>
          <cell r="E18" t="str">
            <v>Lucas / Lucas</v>
          </cell>
          <cell r="H18" t="str">
            <v>D1</v>
          </cell>
          <cell r="I18">
            <v>40.108035111411212</v>
          </cell>
          <cell r="J18" t="str">
            <v>km/h</v>
          </cell>
          <cell r="AM18">
            <v>13</v>
          </cell>
        </row>
        <row r="19">
          <cell r="B19">
            <v>60</v>
          </cell>
          <cell r="C19">
            <v>3.4444444444444451E-2</v>
          </cell>
          <cell r="D19" t="str">
            <v>EMOND / LARRIERE</v>
          </cell>
          <cell r="E19" t="str">
            <v>Benoit / Mathieu</v>
          </cell>
          <cell r="H19" t="str">
            <v>D1</v>
          </cell>
          <cell r="I19">
            <v>39.91935483870968</v>
          </cell>
          <cell r="J19" t="str">
            <v>km/h</v>
          </cell>
          <cell r="AM19">
            <v>14</v>
          </cell>
        </row>
        <row r="20">
          <cell r="B20">
            <v>44</v>
          </cell>
          <cell r="C20">
            <v>3.5034722222222217E-2</v>
          </cell>
          <cell r="D20" t="str">
            <v xml:space="preserve">VICHOT / GUEURY </v>
          </cell>
          <cell r="E20" t="str">
            <v>Frédéric / Celine</v>
          </cell>
          <cell r="H20" t="str">
            <v>D2</v>
          </cell>
          <cell r="I20">
            <v>39.246778989098118</v>
          </cell>
          <cell r="J20" t="str">
            <v>km/h</v>
          </cell>
          <cell r="AM20">
            <v>2</v>
          </cell>
        </row>
        <row r="21">
          <cell r="B21">
            <v>24</v>
          </cell>
          <cell r="C21">
            <v>3.5046296296296298E-2</v>
          </cell>
          <cell r="D21" t="str">
            <v>JOLLIOT / NOEL</v>
          </cell>
          <cell r="E21" t="str">
            <v>Pierre Nicolas / Jeremy</v>
          </cell>
          <cell r="H21" t="str">
            <v>D1</v>
          </cell>
          <cell r="I21">
            <v>39.233817701453106</v>
          </cell>
          <cell r="J21" t="str">
            <v>km/h</v>
          </cell>
          <cell r="AM21">
            <v>15</v>
          </cell>
        </row>
        <row r="22">
          <cell r="B22">
            <v>42</v>
          </cell>
          <cell r="C22">
            <v>3.530092592592593E-2</v>
          </cell>
          <cell r="D22" t="str">
            <v>GROS / JOSI</v>
          </cell>
          <cell r="E22" t="str">
            <v>Christophe / Bernard</v>
          </cell>
          <cell r="H22" t="str">
            <v>D1</v>
          </cell>
          <cell r="I22">
            <v>38.950819672131146</v>
          </cell>
          <cell r="J22" t="str">
            <v>km/h</v>
          </cell>
          <cell r="AM22">
            <v>16</v>
          </cell>
        </row>
        <row r="23">
          <cell r="B23">
            <v>32</v>
          </cell>
          <cell r="C23">
            <v>3.5381944444444438E-2</v>
          </cell>
          <cell r="D23" t="str">
            <v>BUTSCHER / VALENTIN</v>
          </cell>
          <cell r="E23" t="str">
            <v>Benjamin / Regis</v>
          </cell>
          <cell r="H23" t="str">
            <v>D1</v>
          </cell>
          <cell r="I23">
            <v>38.861629048086357</v>
          </cell>
          <cell r="J23" t="str">
            <v>km/h</v>
          </cell>
          <cell r="AM23">
            <v>17</v>
          </cell>
        </row>
        <row r="24">
          <cell r="B24">
            <v>20</v>
          </cell>
          <cell r="C24">
            <v>3.5509259259259254E-2</v>
          </cell>
          <cell r="D24" t="str">
            <v>CREVAT / CUNEY</v>
          </cell>
          <cell r="E24" t="str">
            <v>Dany / Emmanuel</v>
          </cell>
          <cell r="H24" t="str">
            <v>D1</v>
          </cell>
          <cell r="I24">
            <v>38.722294654498043</v>
          </cell>
          <cell r="J24" t="str">
            <v>km/h</v>
          </cell>
          <cell r="AM24">
            <v>18</v>
          </cell>
        </row>
        <row r="25">
          <cell r="B25">
            <v>38</v>
          </cell>
          <cell r="C25">
            <v>3.5937499999999997E-2</v>
          </cell>
          <cell r="D25" t="str">
            <v>FORMET / MEGNIN</v>
          </cell>
          <cell r="E25" t="str">
            <v>Luc / Sylvain</v>
          </cell>
          <cell r="H25" t="str">
            <v>D1</v>
          </cell>
          <cell r="I25">
            <v>38.260869565217398</v>
          </cell>
          <cell r="J25" t="str">
            <v>km/h</v>
          </cell>
          <cell r="AM25">
            <v>19</v>
          </cell>
        </row>
        <row r="26">
          <cell r="B26">
            <v>40</v>
          </cell>
          <cell r="C26">
            <v>3.5960648148148144E-2</v>
          </cell>
          <cell r="D26" t="str">
            <v>STAINE / BROCARD</v>
          </cell>
          <cell r="E26" t="str">
            <v>Adrien / Alexendre</v>
          </cell>
          <cell r="H26" t="str">
            <v>D1</v>
          </cell>
          <cell r="I26">
            <v>38.236240746701</v>
          </cell>
          <cell r="J26" t="str">
            <v>km/h</v>
          </cell>
          <cell r="AM26">
            <v>20</v>
          </cell>
        </row>
        <row r="27">
          <cell r="B27">
            <v>51</v>
          </cell>
          <cell r="C27">
            <v>3.6620370370370359E-2</v>
          </cell>
          <cell r="D27" t="str">
            <v>CHAUSSALET / CHAUSSALET</v>
          </cell>
          <cell r="E27" t="str">
            <v>Loïc / Hervé</v>
          </cell>
          <cell r="H27" t="str">
            <v>D1</v>
          </cell>
          <cell r="I27">
            <v>37.547408343868518</v>
          </cell>
          <cell r="J27" t="str">
            <v>km/h</v>
          </cell>
          <cell r="AM27">
            <v>21</v>
          </cell>
        </row>
        <row r="28">
          <cell r="B28">
            <v>29</v>
          </cell>
          <cell r="C28">
            <v>3.6747685185185189E-2</v>
          </cell>
          <cell r="D28" t="str">
            <v>CONSOLINI / GARRET</v>
          </cell>
          <cell r="E28" t="str">
            <v>Daniel / David</v>
          </cell>
          <cell r="H28" t="str">
            <v>D1</v>
          </cell>
          <cell r="I28">
            <v>37.417322834645674</v>
          </cell>
          <cell r="J28" t="str">
            <v>km/h</v>
          </cell>
          <cell r="AM28">
            <v>22</v>
          </cell>
        </row>
        <row r="29">
          <cell r="B29">
            <v>7</v>
          </cell>
          <cell r="C29">
            <v>3.6759259259259262E-2</v>
          </cell>
          <cell r="D29" t="str">
            <v>GERARD / TERREIL</v>
          </cell>
          <cell r="E29" t="str">
            <v>Didier / Patrick</v>
          </cell>
          <cell r="H29" t="str">
            <v>D1</v>
          </cell>
          <cell r="I29">
            <v>37.405541561712845</v>
          </cell>
          <cell r="J29" t="str">
            <v>km/h</v>
          </cell>
          <cell r="AM29">
            <v>23</v>
          </cell>
        </row>
        <row r="30">
          <cell r="B30">
            <v>28</v>
          </cell>
          <cell r="C30">
            <v>3.6932870370370366E-2</v>
          </cell>
          <cell r="D30" t="str">
            <v>MADIOT / LAURENCOT</v>
          </cell>
          <cell r="E30" t="str">
            <v>Eric / Jean Philippe</v>
          </cell>
          <cell r="H30" t="str">
            <v>D1</v>
          </cell>
          <cell r="I30">
            <v>37.229708555311817</v>
          </cell>
          <cell r="J30" t="str">
            <v>km/h</v>
          </cell>
          <cell r="AM30">
            <v>24</v>
          </cell>
        </row>
        <row r="31">
          <cell r="B31">
            <v>48</v>
          </cell>
          <cell r="C31">
            <v>3.7245370370370366E-2</v>
          </cell>
          <cell r="D31" t="str">
            <v>HEYER</v>
          </cell>
          <cell r="E31" t="str">
            <v>Brieuc</v>
          </cell>
          <cell r="H31" t="str">
            <v>D4</v>
          </cell>
          <cell r="I31">
            <v>36.917339962709761</v>
          </cell>
          <cell r="J31" t="str">
            <v>km/h</v>
          </cell>
          <cell r="AM31">
            <v>2</v>
          </cell>
        </row>
        <row r="32">
          <cell r="B32">
            <v>49</v>
          </cell>
          <cell r="C32">
            <v>3.7442129629629624E-2</v>
          </cell>
          <cell r="D32" t="str">
            <v>LALLOZ / DUCHANOY</v>
          </cell>
          <cell r="E32" t="str">
            <v>Florent / Nicolas</v>
          </cell>
          <cell r="H32" t="str">
            <v>D1</v>
          </cell>
          <cell r="I32">
            <v>36.723338485316852</v>
          </cell>
          <cell r="J32" t="str">
            <v>km/h</v>
          </cell>
          <cell r="AM32">
            <v>25</v>
          </cell>
        </row>
        <row r="33">
          <cell r="B33">
            <v>12</v>
          </cell>
          <cell r="C33">
            <v>3.7754629629629631E-2</v>
          </cell>
          <cell r="D33" t="str">
            <v>BRY / LEVREY</v>
          </cell>
          <cell r="E33" t="str">
            <v>Nicolas / Stéphane</v>
          </cell>
          <cell r="H33" t="str">
            <v>D1</v>
          </cell>
          <cell r="I33">
            <v>36.419374616799509</v>
          </cell>
          <cell r="J33" t="str">
            <v>km/h</v>
          </cell>
          <cell r="AM33">
            <v>26</v>
          </cell>
        </row>
        <row r="34">
          <cell r="B34">
            <v>22</v>
          </cell>
          <cell r="C34">
            <v>3.7835648148148146E-2</v>
          </cell>
          <cell r="D34" t="str">
            <v>DUSAUCHOIS / MAUFFREY</v>
          </cell>
          <cell r="E34" t="str">
            <v>Arnaud / Stéphane</v>
          </cell>
          <cell r="H34" t="str">
            <v>D1</v>
          </cell>
          <cell r="I34">
            <v>36.341388803915571</v>
          </cell>
          <cell r="J34" t="str">
            <v>km/h</v>
          </cell>
          <cell r="AM34">
            <v>27</v>
          </cell>
        </row>
        <row r="35">
          <cell r="B35">
            <v>23</v>
          </cell>
          <cell r="C35">
            <v>3.8217592592592588E-2</v>
          </cell>
          <cell r="D35" t="str">
            <v>BOISSENET / LALLEMAND</v>
          </cell>
          <cell r="E35" t="str">
            <v>Thierry  / Didier</v>
          </cell>
          <cell r="H35" t="str">
            <v>D1</v>
          </cell>
          <cell r="I35">
            <v>35.978195033313149</v>
          </cell>
          <cell r="J35" t="str">
            <v>km/h</v>
          </cell>
          <cell r="AM35">
            <v>28</v>
          </cell>
        </row>
        <row r="36">
          <cell r="B36">
            <v>37</v>
          </cell>
          <cell r="C36">
            <v>3.8229166666666675E-2</v>
          </cell>
          <cell r="D36" t="str">
            <v>CHRETIEN / VANÇON</v>
          </cell>
          <cell r="E36" t="str">
            <v>Eric / Frédéric</v>
          </cell>
          <cell r="H36" t="str">
            <v>D1</v>
          </cell>
          <cell r="I36">
            <v>35.967302452316076</v>
          </cell>
          <cell r="J36" t="str">
            <v>km/h</v>
          </cell>
          <cell r="AM36">
            <v>29</v>
          </cell>
        </row>
        <row r="37">
          <cell r="B37">
            <v>21</v>
          </cell>
          <cell r="C37">
            <v>3.8564814814814816E-2</v>
          </cell>
          <cell r="D37" t="str">
            <v>GROSS / COURVOISIER</v>
          </cell>
          <cell r="E37" t="str">
            <v>Pascal / Jean Luc</v>
          </cell>
          <cell r="H37" t="str">
            <v>D1</v>
          </cell>
          <cell r="I37">
            <v>35.654261704681879</v>
          </cell>
          <cell r="J37" t="str">
            <v>km/h</v>
          </cell>
          <cell r="AM37">
            <v>30</v>
          </cell>
        </row>
        <row r="38">
          <cell r="B38">
            <v>54</v>
          </cell>
          <cell r="C38">
            <v>3.8564814814814809E-2</v>
          </cell>
          <cell r="D38" t="str">
            <v>MIRANDELLE / TROUTIER</v>
          </cell>
          <cell r="E38" t="str">
            <v>William / Franck</v>
          </cell>
          <cell r="H38" t="str">
            <v>D1</v>
          </cell>
          <cell r="I38">
            <v>35.654261704681879</v>
          </cell>
          <cell r="J38" t="str">
            <v>km/h</v>
          </cell>
          <cell r="AM38">
            <v>31</v>
          </cell>
        </row>
        <row r="39">
          <cell r="B39">
            <v>4</v>
          </cell>
          <cell r="C39">
            <v>3.8692129629629632E-2</v>
          </cell>
          <cell r="D39" t="str">
            <v>ROBERT / MANTION</v>
          </cell>
          <cell r="E39" t="str">
            <v>Jean Claude / Jean François</v>
          </cell>
          <cell r="H39" t="str">
            <v>D1</v>
          </cell>
          <cell r="I39">
            <v>35.536942865689504</v>
          </cell>
          <cell r="J39" t="str">
            <v>km/h</v>
          </cell>
          <cell r="AM39">
            <v>32</v>
          </cell>
        </row>
        <row r="40">
          <cell r="B40">
            <v>57</v>
          </cell>
          <cell r="C40">
            <v>3.8819444444444448E-2</v>
          </cell>
          <cell r="D40" t="str">
            <v>GIRARDET / HURAUX</v>
          </cell>
          <cell r="E40" t="str">
            <v>Alain / Lydia</v>
          </cell>
          <cell r="H40" t="str">
            <v>D2</v>
          </cell>
          <cell r="I40">
            <v>35.420393559928442</v>
          </cell>
          <cell r="J40" t="str">
            <v>km/h</v>
          </cell>
          <cell r="AM40">
            <v>3</v>
          </cell>
        </row>
        <row r="41">
          <cell r="B41">
            <v>18</v>
          </cell>
          <cell r="C41">
            <v>3.8900462962962963E-2</v>
          </cell>
          <cell r="D41" t="str">
            <v>POUGET / VIROT</v>
          </cell>
          <cell r="E41" t="str">
            <v>Jean-Pierre / Nicolas</v>
          </cell>
          <cell r="H41" t="str">
            <v>D1</v>
          </cell>
          <cell r="I41">
            <v>35.346623028860456</v>
          </cell>
          <cell r="J41" t="str">
            <v>km/h</v>
          </cell>
          <cell r="AM41">
            <v>33</v>
          </cell>
        </row>
        <row r="42">
          <cell r="B42">
            <v>34</v>
          </cell>
          <cell r="C42">
            <v>3.9074074074074067E-2</v>
          </cell>
          <cell r="D42" t="str">
            <v>SEMON / VUILLAUME</v>
          </cell>
          <cell r="E42" t="str">
            <v>Laura / Livia</v>
          </cell>
          <cell r="H42" t="str">
            <v>D3</v>
          </cell>
          <cell r="I42">
            <v>35.189573459715639</v>
          </cell>
          <cell r="J42" t="str">
            <v>km/h</v>
          </cell>
          <cell r="AM42">
            <v>1</v>
          </cell>
        </row>
        <row r="43">
          <cell r="B43">
            <v>39</v>
          </cell>
          <cell r="C43">
            <v>3.9085648148148147E-2</v>
          </cell>
          <cell r="D43" t="str">
            <v>VIROT / BARBERET</v>
          </cell>
          <cell r="E43" t="str">
            <v>Guillaume / Valentin</v>
          </cell>
          <cell r="H43" t="str">
            <v>D1</v>
          </cell>
          <cell r="I43">
            <v>35.179153094462542</v>
          </cell>
          <cell r="J43" t="str">
            <v>km/h</v>
          </cell>
          <cell r="AM43">
            <v>34</v>
          </cell>
        </row>
        <row r="44">
          <cell r="B44">
            <v>2</v>
          </cell>
          <cell r="C44">
            <v>3.9502314814814816E-2</v>
          </cell>
          <cell r="D44" t="str">
            <v>BARROCA / ECKERT</v>
          </cell>
          <cell r="E44" t="str">
            <v>Angèle / Gilles</v>
          </cell>
          <cell r="H44" t="str">
            <v>D1</v>
          </cell>
          <cell r="I44">
            <v>34.808086727219454</v>
          </cell>
          <cell r="J44" t="str">
            <v>km/h</v>
          </cell>
          <cell r="AM44">
            <v>35</v>
          </cell>
        </row>
        <row r="45">
          <cell r="B45">
            <v>50</v>
          </cell>
          <cell r="C45">
            <v>3.9710648148148155E-2</v>
          </cell>
          <cell r="D45" t="str">
            <v>BOURGOGNE / LALLOZ</v>
          </cell>
          <cell r="E45" t="str">
            <v>Julien / Daniel</v>
          </cell>
          <cell r="H45" t="str">
            <v>D1</v>
          </cell>
          <cell r="I45">
            <v>34.625473622850478</v>
          </cell>
          <cell r="J45" t="str">
            <v>km/h</v>
          </cell>
          <cell r="AM45">
            <v>36</v>
          </cell>
        </row>
        <row r="46">
          <cell r="B46">
            <v>19</v>
          </cell>
          <cell r="C46">
            <v>3.9872685185185185E-2</v>
          </cell>
          <cell r="D46" t="str">
            <v>CARIA / FROSSARD</v>
          </cell>
          <cell r="E46" t="str">
            <v>Fernand / Gérald</v>
          </cell>
          <cell r="H46" t="str">
            <v>D1</v>
          </cell>
          <cell r="I46">
            <v>34.484760522496373</v>
          </cell>
          <cell r="J46" t="str">
            <v>km/h</v>
          </cell>
          <cell r="AM46">
            <v>37</v>
          </cell>
        </row>
        <row r="47">
          <cell r="B47">
            <v>9</v>
          </cell>
          <cell r="C47">
            <v>4.0034722222222222E-2</v>
          </cell>
          <cell r="D47" t="str">
            <v>BARBERET / PERCHET</v>
          </cell>
          <cell r="E47" t="str">
            <v>Philippe / Raphaelle</v>
          </cell>
          <cell r="H47" t="str">
            <v>D2</v>
          </cell>
          <cell r="I47">
            <v>34.345186470078055</v>
          </cell>
          <cell r="J47" t="str">
            <v>km/h</v>
          </cell>
          <cell r="AM47">
            <v>4</v>
          </cell>
        </row>
        <row r="48">
          <cell r="B48">
            <v>52</v>
          </cell>
          <cell r="C48">
            <v>4.0034722222222222E-2</v>
          </cell>
          <cell r="D48" t="str">
            <v>MARSOT / BRIFAUT</v>
          </cell>
          <cell r="E48" t="str">
            <v>Raphaël / Grégory</v>
          </cell>
          <cell r="H48" t="str">
            <v>D1</v>
          </cell>
          <cell r="I48">
            <v>34.345186470078055</v>
          </cell>
          <cell r="J48" t="str">
            <v>km/h</v>
          </cell>
          <cell r="AM48">
            <v>38</v>
          </cell>
        </row>
        <row r="49">
          <cell r="B49">
            <v>30</v>
          </cell>
          <cell r="C49">
            <v>4.0046296296296288E-2</v>
          </cell>
          <cell r="D49" t="str">
            <v>FRANCOIS / MARTIN</v>
          </cell>
          <cell r="E49" t="str">
            <v>François Alexandre / Fabrice</v>
          </cell>
          <cell r="H49" t="str">
            <v>1ère Cat.</v>
          </cell>
          <cell r="I49">
            <v>34.335260115606943</v>
          </cell>
          <cell r="J49" t="str">
            <v>km/h</v>
          </cell>
          <cell r="AM49">
            <v>1</v>
          </cell>
        </row>
        <row r="50">
          <cell r="B50">
            <v>31</v>
          </cell>
          <cell r="C50">
            <v>4.0266203703703707E-2</v>
          </cell>
          <cell r="D50" t="str">
            <v>RICHARD / COEYTAUX RICHARD</v>
          </cell>
          <cell r="E50" t="str">
            <v>Bernard / Laurence</v>
          </cell>
          <cell r="H50" t="str">
            <v>D2</v>
          </cell>
          <cell r="I50">
            <v>34.147743604484049</v>
          </cell>
          <cell r="J50" t="str">
            <v>km/h</v>
          </cell>
          <cell r="AM50">
            <v>5</v>
          </cell>
        </row>
        <row r="51">
          <cell r="B51">
            <v>47</v>
          </cell>
          <cell r="C51">
            <v>4.0671296296296296E-2</v>
          </cell>
          <cell r="D51" t="str">
            <v>MAZIERES  / ALAOUI</v>
          </cell>
          <cell r="E51" t="str">
            <v>David / Samyr</v>
          </cell>
          <cell r="H51" t="str">
            <v>D1</v>
          </cell>
          <cell r="I51">
            <v>33.807626636311895</v>
          </cell>
          <cell r="J51" t="str">
            <v>km/h</v>
          </cell>
          <cell r="AM51">
            <v>39</v>
          </cell>
        </row>
        <row r="52">
          <cell r="B52">
            <v>13</v>
          </cell>
          <cell r="C52">
            <v>4.0821759259259266E-2</v>
          </cell>
          <cell r="D52" t="str">
            <v>GRENIER / MAIROT</v>
          </cell>
          <cell r="E52" t="str">
            <v>Régis / Jean Yves</v>
          </cell>
          <cell r="H52" t="str">
            <v>D1</v>
          </cell>
          <cell r="I52">
            <v>33.683016728097535</v>
          </cell>
          <cell r="J52" t="str">
            <v>km/h</v>
          </cell>
          <cell r="AM52">
            <v>40</v>
          </cell>
        </row>
        <row r="53">
          <cell r="B53">
            <v>27</v>
          </cell>
          <cell r="C53">
            <v>4.0902777777777774E-2</v>
          </cell>
          <cell r="D53" t="str">
            <v>GETE / GETE</v>
          </cell>
          <cell r="E53" t="str">
            <v>Jean Sébastien / Emmanuel</v>
          </cell>
          <cell r="H53" t="str">
            <v>D1</v>
          </cell>
          <cell r="I53">
            <v>33.616298811544993</v>
          </cell>
          <cell r="J53" t="str">
            <v>km/h</v>
          </cell>
          <cell r="AM53">
            <v>41</v>
          </cell>
        </row>
        <row r="54">
          <cell r="B54">
            <v>5</v>
          </cell>
          <cell r="C54">
            <v>4.2789351851851856E-2</v>
          </cell>
          <cell r="D54" t="str">
            <v>MOUGIN / MOUGIN</v>
          </cell>
          <cell r="E54" t="str">
            <v>Bruno / Aurélien</v>
          </cell>
          <cell r="H54" t="str">
            <v>D1</v>
          </cell>
          <cell r="I54">
            <v>32.134162834730866</v>
          </cell>
          <cell r="J54" t="str">
            <v>km/h</v>
          </cell>
          <cell r="AM54">
            <v>42</v>
          </cell>
        </row>
        <row r="55">
          <cell r="B55">
            <v>6</v>
          </cell>
          <cell r="C55">
            <v>4.3460648148148144E-2</v>
          </cell>
          <cell r="D55" t="str">
            <v>MARION / MARION</v>
          </cell>
          <cell r="E55" t="str">
            <v>Christophe / Théo</v>
          </cell>
          <cell r="H55" t="str">
            <v>D1</v>
          </cell>
          <cell r="I55">
            <v>31.637816245006654</v>
          </cell>
          <cell r="J55" t="str">
            <v>km/h</v>
          </cell>
          <cell r="AM55">
            <v>43</v>
          </cell>
        </row>
        <row r="56">
          <cell r="B56">
            <v>25</v>
          </cell>
          <cell r="C56">
            <v>4.4606481481481483E-2</v>
          </cell>
          <cell r="D56" t="str">
            <v>DEMARET / GENTILHOMME</v>
          </cell>
          <cell r="E56" t="str">
            <v>Sébastien / Patrick</v>
          </cell>
          <cell r="H56" t="str">
            <v>1ère Cat.</v>
          </cell>
          <cell r="I56">
            <v>30.825116761805919</v>
          </cell>
          <cell r="J56" t="str">
            <v>km/h</v>
          </cell>
          <cell r="AM56">
            <v>2</v>
          </cell>
        </row>
        <row r="57">
          <cell r="B57">
            <v>16</v>
          </cell>
          <cell r="C57">
            <v>4.5000000000000005E-2</v>
          </cell>
          <cell r="D57" t="str">
            <v>GONCALVES / TROUTIER</v>
          </cell>
          <cell r="E57" t="str">
            <v>Laetitita / Zélias</v>
          </cell>
          <cell r="H57" t="str">
            <v>D3</v>
          </cell>
          <cell r="I57">
            <v>30.555555555555554</v>
          </cell>
          <cell r="J57" t="str">
            <v>km/h</v>
          </cell>
          <cell r="AM57">
            <v>2</v>
          </cell>
        </row>
        <row r="58">
          <cell r="B58">
            <v>14</v>
          </cell>
          <cell r="C58">
            <v>4.8634259259259259E-2</v>
          </cell>
          <cell r="D58" t="str">
            <v>LOMBARDI / GUILLAUME</v>
          </cell>
          <cell r="E58" t="str">
            <v>Elena / Candice</v>
          </cell>
          <cell r="H58" t="str">
            <v>D3</v>
          </cell>
          <cell r="I58">
            <v>28.272251308900518</v>
          </cell>
          <cell r="J58" t="str">
            <v>km/h</v>
          </cell>
          <cell r="AM58">
            <v>3</v>
          </cell>
        </row>
        <row r="59">
          <cell r="B59">
            <v>3</v>
          </cell>
          <cell r="C59">
            <v>4.9664351851851855E-2</v>
          </cell>
          <cell r="D59" t="str">
            <v>VERAZZI / FROIDEVAUX</v>
          </cell>
          <cell r="E59" t="str">
            <v>Mathieu / Christel</v>
          </cell>
          <cell r="H59" t="str">
            <v>1ère Cat.</v>
          </cell>
          <cell r="I59">
            <v>27.685854113260312</v>
          </cell>
          <cell r="J59" t="str">
            <v>km/h</v>
          </cell>
          <cell r="AM59">
            <v>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sqref="A1:XFD1048576"/>
    </sheetView>
  </sheetViews>
  <sheetFormatPr baseColWidth="10" defaultColWidth="9.140625" defaultRowHeight="15" x14ac:dyDescent="0.25"/>
  <cols>
    <col min="1" max="1" width="6" bestFit="1" customWidth="1"/>
    <col min="2" max="2" width="4.85546875" bestFit="1" customWidth="1"/>
    <col min="3" max="3" width="28.5703125" bestFit="1" customWidth="1"/>
    <col min="4" max="4" width="26.42578125" bestFit="1" customWidth="1"/>
  </cols>
  <sheetData>
    <row r="1" spans="1:13" x14ac:dyDescent="0.25">
      <c r="A1" s="1"/>
      <c r="B1" s="1"/>
      <c r="C1" s="1"/>
      <c r="D1" s="26" t="s">
        <v>0</v>
      </c>
      <c r="E1" s="27"/>
      <c r="F1" s="27"/>
      <c r="G1" s="27"/>
      <c r="H1" s="28"/>
      <c r="I1" s="1"/>
      <c r="J1" s="1"/>
      <c r="K1" s="1"/>
      <c r="L1" s="1"/>
      <c r="M1" s="1"/>
    </row>
    <row r="2" spans="1:13" x14ac:dyDescent="0.25">
      <c r="A2" s="1"/>
      <c r="B2" s="1"/>
      <c r="C2" s="1"/>
      <c r="D2" s="29">
        <v>43002</v>
      </c>
      <c r="E2" s="30"/>
      <c r="F2" s="30"/>
      <c r="G2" s="30"/>
      <c r="H2" s="31"/>
      <c r="I2" s="1"/>
      <c r="J2" s="1"/>
      <c r="K2" s="1"/>
      <c r="L2" s="1"/>
      <c r="M2" s="1"/>
    </row>
    <row r="3" spans="1:13" ht="15.75" thickBot="1" x14ac:dyDescent="0.3">
      <c r="A3" s="1"/>
      <c r="B3" s="1"/>
      <c r="C3" s="1"/>
      <c r="D3" s="32" t="s">
        <v>9</v>
      </c>
      <c r="E3" s="33"/>
      <c r="F3" s="33"/>
      <c r="G3" s="33"/>
      <c r="H3" s="34"/>
      <c r="I3" s="1"/>
      <c r="J3" s="1"/>
      <c r="K3" s="1"/>
      <c r="L3" s="1"/>
      <c r="M3" s="1"/>
    </row>
    <row r="4" spans="1:13" ht="15.75" thickBot="1" x14ac:dyDescent="0.3">
      <c r="A4" s="1"/>
      <c r="B4" s="1"/>
      <c r="C4" s="1"/>
      <c r="D4" s="1"/>
      <c r="E4" s="1"/>
      <c r="F4" s="2"/>
      <c r="G4" s="1"/>
      <c r="H4" s="1"/>
      <c r="I4" s="1"/>
      <c r="J4" s="1"/>
      <c r="K4" s="1"/>
      <c r="L4" s="1"/>
      <c r="M4" s="1"/>
    </row>
    <row r="5" spans="1:13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/>
      <c r="F5" s="4" t="s">
        <v>5</v>
      </c>
      <c r="G5" s="4"/>
      <c r="H5" s="4" t="s">
        <v>6</v>
      </c>
      <c r="I5" s="4"/>
      <c r="J5" s="4" t="s">
        <v>7</v>
      </c>
      <c r="K5" s="4"/>
      <c r="L5" s="5" t="s">
        <v>8</v>
      </c>
      <c r="M5" s="6"/>
    </row>
    <row r="6" spans="1:13" x14ac:dyDescent="0.25">
      <c r="A6" s="7">
        <v>46</v>
      </c>
      <c r="B6" s="8">
        <f>[1]ClassementCLM!B49</f>
        <v>30</v>
      </c>
      <c r="C6" s="8" t="str">
        <f>[1]ClassementCLM!D49</f>
        <v>FRANCOIS / MARTIN</v>
      </c>
      <c r="D6" s="8" t="str">
        <f>[1]ClassementCLM!E49</f>
        <v>François Alexandre / Fabrice</v>
      </c>
      <c r="E6" s="9"/>
      <c r="F6" s="10" t="str">
        <f>[1]ClassementCLM!H49</f>
        <v>1ère Cat.</v>
      </c>
      <c r="G6" s="9"/>
      <c r="H6" s="11">
        <f>[1]ClassementCLM!C49</f>
        <v>4.0046296296296288E-2</v>
      </c>
      <c r="I6" s="9"/>
      <c r="J6" s="8">
        <f>[1]ClassementCLM!AM49</f>
        <v>1</v>
      </c>
      <c r="K6" s="9"/>
      <c r="L6" s="12">
        <f>[1]ClassementCLM!I49</f>
        <v>34.335260115606943</v>
      </c>
      <c r="M6" s="13" t="str">
        <f>[1]ClassementCLM!J49</f>
        <v>km/h</v>
      </c>
    </row>
    <row r="7" spans="1:13" x14ac:dyDescent="0.25">
      <c r="A7" s="14">
        <v>53</v>
      </c>
      <c r="B7" s="15">
        <f>[1]ClassementCLM!B56</f>
        <v>25</v>
      </c>
      <c r="C7" s="15" t="str">
        <f>[1]ClassementCLM!D56</f>
        <v>DEMARET / GENTILHOMME</v>
      </c>
      <c r="D7" s="15" t="str">
        <f>[1]ClassementCLM!E56</f>
        <v>Sébastien / Patrick</v>
      </c>
      <c r="E7" s="16"/>
      <c r="F7" s="17" t="str">
        <f>[1]ClassementCLM!H56</f>
        <v>1ère Cat.</v>
      </c>
      <c r="G7" s="16"/>
      <c r="H7" s="18">
        <f>[1]ClassementCLM!C56</f>
        <v>4.4606481481481483E-2</v>
      </c>
      <c r="I7" s="16"/>
      <c r="J7" s="15">
        <f>[1]ClassementCLM!AM56</f>
        <v>2</v>
      </c>
      <c r="K7" s="16"/>
      <c r="L7" s="19">
        <f>[1]ClassementCLM!I56</f>
        <v>30.825116761805919</v>
      </c>
      <c r="M7" s="20" t="str">
        <f>[1]ClassementCLM!J56</f>
        <v>km/h</v>
      </c>
    </row>
    <row r="8" spans="1:13" x14ac:dyDescent="0.25">
      <c r="A8" s="14">
        <v>56</v>
      </c>
      <c r="B8" s="15">
        <f>[1]ClassementCLM!B59</f>
        <v>3</v>
      </c>
      <c r="C8" s="15" t="str">
        <f>[1]ClassementCLM!D59</f>
        <v>VERAZZI / FROIDEVAUX</v>
      </c>
      <c r="D8" s="15" t="str">
        <f>[1]ClassementCLM!E59</f>
        <v>Mathieu / Christel</v>
      </c>
      <c r="E8" s="16"/>
      <c r="F8" s="17" t="str">
        <f>[1]ClassementCLM!H59</f>
        <v>1ère Cat.</v>
      </c>
      <c r="G8" s="16"/>
      <c r="H8" s="18">
        <f>[1]ClassementCLM!C59</f>
        <v>4.9664351851851855E-2</v>
      </c>
      <c r="I8" s="16"/>
      <c r="J8" s="15">
        <f>[1]ClassementCLM!AM59</f>
        <v>3</v>
      </c>
      <c r="K8" s="16"/>
      <c r="L8" s="19">
        <f>[1]ClassementCLM!I59</f>
        <v>27.685854113260312</v>
      </c>
      <c r="M8" s="20" t="str">
        <f>[1]ClassementCLM!J59</f>
        <v>km/h</v>
      </c>
    </row>
    <row r="9" spans="1:13" x14ac:dyDescent="0.25">
      <c r="A9" s="14">
        <v>2</v>
      </c>
      <c r="B9" s="15">
        <f>[1]ClassementCLM!B5</f>
        <v>41</v>
      </c>
      <c r="C9" s="15" t="str">
        <f>[1]ClassementCLM!D5</f>
        <v>LANCE / MARTIN</v>
      </c>
      <c r="D9" s="15" t="str">
        <f>[1]ClassementCLM!E5</f>
        <v>Gautier / Jean Charles</v>
      </c>
      <c r="E9" s="16"/>
      <c r="F9" s="17" t="str">
        <f>[1]ClassementCLM!H5</f>
        <v>D1</v>
      </c>
      <c r="G9" s="16"/>
      <c r="H9" s="18">
        <f>[1]ClassementCLM!C5</f>
        <v>3.0335648148148146E-2</v>
      </c>
      <c r="I9" s="16"/>
      <c r="J9" s="15">
        <f>[1]ClassementCLM!AM5</f>
        <v>1</v>
      </c>
      <c r="K9" s="16"/>
      <c r="L9" s="19">
        <f>[1]ClassementCLM!I5</f>
        <v>45.326211369706215</v>
      </c>
      <c r="M9" s="20" t="str">
        <f>[1]ClassementCLM!J5</f>
        <v>km/h</v>
      </c>
    </row>
    <row r="10" spans="1:13" x14ac:dyDescent="0.25">
      <c r="A10" s="14">
        <v>3</v>
      </c>
      <c r="B10" s="15">
        <f>[1]ClassementCLM!B6</f>
        <v>56</v>
      </c>
      <c r="C10" s="15" t="str">
        <f>[1]ClassementCLM!D6</f>
        <v>GRAMMONT / MOUGEOT</v>
      </c>
      <c r="D10" s="15" t="str">
        <f>[1]ClassementCLM!E6</f>
        <v>Florian / Folin</v>
      </c>
      <c r="E10" s="16"/>
      <c r="F10" s="17" t="str">
        <f>[1]ClassementCLM!H6</f>
        <v>D1</v>
      </c>
      <c r="G10" s="16"/>
      <c r="H10" s="18">
        <f>[1]ClassementCLM!C6</f>
        <v>3.0763888888888889E-2</v>
      </c>
      <c r="I10" s="16"/>
      <c r="J10" s="15">
        <f>[1]ClassementCLM!AM6</f>
        <v>2</v>
      </c>
      <c r="K10" s="16"/>
      <c r="L10" s="19">
        <f>[1]ClassementCLM!I6</f>
        <v>44.695259593679459</v>
      </c>
      <c r="M10" s="20" t="str">
        <f>[1]ClassementCLM!J6</f>
        <v>km/h</v>
      </c>
    </row>
    <row r="11" spans="1:13" x14ac:dyDescent="0.25">
      <c r="A11" s="14">
        <v>4</v>
      </c>
      <c r="B11" s="15">
        <f>[1]ClassementCLM!B7</f>
        <v>33</v>
      </c>
      <c r="C11" s="15" t="str">
        <f>[1]ClassementCLM!D7</f>
        <v>RICHARD / PHILIPPE</v>
      </c>
      <c r="D11" s="15" t="str">
        <f>[1]ClassementCLM!E7</f>
        <v>Maxime / Loïc</v>
      </c>
      <c r="E11" s="16"/>
      <c r="F11" s="17" t="str">
        <f>[1]ClassementCLM!H7</f>
        <v>D1</v>
      </c>
      <c r="G11" s="16"/>
      <c r="H11" s="18">
        <f>[1]ClassementCLM!C7</f>
        <v>3.1249999999999997E-2</v>
      </c>
      <c r="I11" s="16"/>
      <c r="J11" s="15">
        <f>[1]ClassementCLM!AM7</f>
        <v>3</v>
      </c>
      <c r="K11" s="16"/>
      <c r="L11" s="19">
        <f>[1]ClassementCLM!I7</f>
        <v>44</v>
      </c>
      <c r="M11" s="20" t="str">
        <f>[1]ClassementCLM!J7</f>
        <v>km/h</v>
      </c>
    </row>
    <row r="12" spans="1:13" x14ac:dyDescent="0.25">
      <c r="A12" s="14">
        <v>5</v>
      </c>
      <c r="B12" s="15">
        <f>[1]ClassementCLM!B8</f>
        <v>55</v>
      </c>
      <c r="C12" s="15" t="str">
        <f>[1]ClassementCLM!D8</f>
        <v>ROLLAND / ROLLAND</v>
      </c>
      <c r="D12" s="15" t="str">
        <f>[1]ClassementCLM!E8</f>
        <v>Serge / Sylvain</v>
      </c>
      <c r="E12" s="16"/>
      <c r="F12" s="17" t="str">
        <f>[1]ClassementCLM!H8</f>
        <v>D1</v>
      </c>
      <c r="G12" s="16"/>
      <c r="H12" s="18">
        <f>[1]ClassementCLM!C8</f>
        <v>3.2083333333333332E-2</v>
      </c>
      <c r="I12" s="16"/>
      <c r="J12" s="15">
        <f>[1]ClassementCLM!AM8</f>
        <v>4</v>
      </c>
      <c r="K12" s="16"/>
      <c r="L12" s="19">
        <f>[1]ClassementCLM!I8</f>
        <v>42.857142857142854</v>
      </c>
      <c r="M12" s="20" t="str">
        <f>[1]ClassementCLM!J8</f>
        <v>km/h</v>
      </c>
    </row>
    <row r="13" spans="1:13" x14ac:dyDescent="0.25">
      <c r="A13" s="14">
        <v>6</v>
      </c>
      <c r="B13" s="15">
        <f>[1]ClassementCLM!B9</f>
        <v>45</v>
      </c>
      <c r="C13" s="15" t="str">
        <f>[1]ClassementCLM!D9</f>
        <v>FRIGIOLINI / ESTEVES</v>
      </c>
      <c r="D13" s="15" t="str">
        <f>[1]ClassementCLM!E9</f>
        <v>Stéphane / Bruno</v>
      </c>
      <c r="E13" s="16"/>
      <c r="F13" s="17" t="str">
        <f>[1]ClassementCLM!H9</f>
        <v>D1</v>
      </c>
      <c r="G13" s="16"/>
      <c r="H13" s="18">
        <f>[1]ClassementCLM!C9</f>
        <v>3.21412037037037E-2</v>
      </c>
      <c r="I13" s="16"/>
      <c r="J13" s="15">
        <f>[1]ClassementCLM!AM9</f>
        <v>5</v>
      </c>
      <c r="K13" s="16"/>
      <c r="L13" s="19">
        <f>[1]ClassementCLM!I9</f>
        <v>42.779978393950309</v>
      </c>
      <c r="M13" s="20" t="str">
        <f>[1]ClassementCLM!J9</f>
        <v>km/h</v>
      </c>
    </row>
    <row r="14" spans="1:13" x14ac:dyDescent="0.25">
      <c r="A14" s="14">
        <v>7</v>
      </c>
      <c r="B14" s="15">
        <f>[1]ClassementCLM!B10</f>
        <v>36</v>
      </c>
      <c r="C14" s="15" t="str">
        <f>[1]ClassementCLM!D10</f>
        <v>CECILE / FRANCHEQUIN</v>
      </c>
      <c r="D14" s="15" t="str">
        <f>[1]ClassementCLM!E10</f>
        <v>Yohan / Jérémy</v>
      </c>
      <c r="E14" s="16"/>
      <c r="F14" s="17" t="str">
        <f>[1]ClassementCLM!H10</f>
        <v>D1</v>
      </c>
      <c r="G14" s="16"/>
      <c r="H14" s="18">
        <f>[1]ClassementCLM!C10</f>
        <v>3.2280092592592596E-2</v>
      </c>
      <c r="I14" s="16"/>
      <c r="J14" s="15">
        <f>[1]ClassementCLM!AM10</f>
        <v>6</v>
      </c>
      <c r="K14" s="16"/>
      <c r="L14" s="19">
        <f>[1]ClassementCLM!I10</f>
        <v>42.595912513445676</v>
      </c>
      <c r="M14" s="20" t="str">
        <f>[1]ClassementCLM!J10</f>
        <v>km/h</v>
      </c>
    </row>
    <row r="15" spans="1:13" x14ac:dyDescent="0.25">
      <c r="A15" s="14">
        <v>8</v>
      </c>
      <c r="B15" s="15">
        <f>[1]ClassementCLM!B11</f>
        <v>11</v>
      </c>
      <c r="C15" s="15" t="str">
        <f>[1]ClassementCLM!D11</f>
        <v>HACQUARD / TERENDIJ</v>
      </c>
      <c r="D15" s="15" t="str">
        <f>[1]ClassementCLM!E11</f>
        <v>Patrick / Grégory</v>
      </c>
      <c r="E15" s="16"/>
      <c r="F15" s="17" t="str">
        <f>[1]ClassementCLM!H11</f>
        <v>D1</v>
      </c>
      <c r="G15" s="16"/>
      <c r="H15" s="18">
        <f>[1]ClassementCLM!C11</f>
        <v>3.2523148148148148E-2</v>
      </c>
      <c r="I15" s="16"/>
      <c r="J15" s="15">
        <f>[1]ClassementCLM!AM11</f>
        <v>7</v>
      </c>
      <c r="K15" s="16"/>
      <c r="L15" s="19">
        <f>[1]ClassementCLM!I11</f>
        <v>42.277580071174377</v>
      </c>
      <c r="M15" s="20" t="str">
        <f>[1]ClassementCLM!J11</f>
        <v>km/h</v>
      </c>
    </row>
    <row r="16" spans="1:13" x14ac:dyDescent="0.25">
      <c r="A16" s="14">
        <v>9</v>
      </c>
      <c r="B16" s="15">
        <f>[1]ClassementCLM!B12</f>
        <v>58</v>
      </c>
      <c r="C16" s="15" t="str">
        <f>[1]ClassementCLM!D12</f>
        <v>VINCENT / MAUFFREY</v>
      </c>
      <c r="D16" s="15" t="str">
        <f>[1]ClassementCLM!E12</f>
        <v>Léo / Brian</v>
      </c>
      <c r="E16" s="16"/>
      <c r="F16" s="17" t="str">
        <f>[1]ClassementCLM!H12</f>
        <v>D1</v>
      </c>
      <c r="G16" s="16"/>
      <c r="H16" s="18">
        <f>[1]ClassementCLM!C12</f>
        <v>3.2719907407407406E-2</v>
      </c>
      <c r="I16" s="16"/>
      <c r="J16" s="15">
        <f>[1]ClassementCLM!AM12</f>
        <v>8</v>
      </c>
      <c r="K16" s="16"/>
      <c r="L16" s="19">
        <f>[1]ClassementCLM!I12</f>
        <v>42.023346303501945</v>
      </c>
      <c r="M16" s="20" t="str">
        <f>[1]ClassementCLM!J12</f>
        <v>km/h</v>
      </c>
    </row>
    <row r="17" spans="1:13" x14ac:dyDescent="0.25">
      <c r="A17" s="14">
        <v>10</v>
      </c>
      <c r="B17" s="15">
        <f>[1]ClassementCLM!B13</f>
        <v>15</v>
      </c>
      <c r="C17" s="15" t="str">
        <f>[1]ClassementCLM!D13</f>
        <v>FRESSE / BAER</v>
      </c>
      <c r="D17" s="15" t="str">
        <f>[1]ClassementCLM!E13</f>
        <v>Maxime / Michael</v>
      </c>
      <c r="E17" s="16"/>
      <c r="F17" s="17" t="str">
        <f>[1]ClassementCLM!H13</f>
        <v>D1</v>
      </c>
      <c r="G17" s="16"/>
      <c r="H17" s="18">
        <f>[1]ClassementCLM!C13</f>
        <v>3.2939814814814811E-2</v>
      </c>
      <c r="I17" s="16"/>
      <c r="J17" s="15">
        <f>[1]ClassementCLM!AM13</f>
        <v>9</v>
      </c>
      <c r="K17" s="16"/>
      <c r="L17" s="19">
        <f>[1]ClassementCLM!I13</f>
        <v>41.742796907940971</v>
      </c>
      <c r="M17" s="20" t="str">
        <f>[1]ClassementCLM!J13</f>
        <v>km/h</v>
      </c>
    </row>
    <row r="18" spans="1:13" x14ac:dyDescent="0.25">
      <c r="A18" s="14">
        <v>11</v>
      </c>
      <c r="B18" s="15">
        <f>[1]ClassementCLM!B14</f>
        <v>8</v>
      </c>
      <c r="C18" s="15" t="str">
        <f>[1]ClassementCLM!D14</f>
        <v>SCHWARZ / BONNIN</v>
      </c>
      <c r="D18" s="15" t="str">
        <f>[1]ClassementCLM!E14</f>
        <v>Vincent / Christophe</v>
      </c>
      <c r="E18" s="16"/>
      <c r="F18" s="17" t="str">
        <f>[1]ClassementCLM!H14</f>
        <v>D1</v>
      </c>
      <c r="G18" s="16"/>
      <c r="H18" s="18">
        <f>[1]ClassementCLM!C14</f>
        <v>3.3206018518518524E-2</v>
      </c>
      <c r="I18" s="16"/>
      <c r="J18" s="15">
        <f>[1]ClassementCLM!AM14</f>
        <v>10</v>
      </c>
      <c r="K18" s="16"/>
      <c r="L18" s="19">
        <f>[1]ClassementCLM!I14</f>
        <v>41.40815615196933</v>
      </c>
      <c r="M18" s="20" t="str">
        <f>[1]ClassementCLM!J14</f>
        <v>km/h</v>
      </c>
    </row>
    <row r="19" spans="1:13" x14ac:dyDescent="0.25">
      <c r="A19" s="14">
        <v>12</v>
      </c>
      <c r="B19" s="15">
        <f>[1]ClassementCLM!B15</f>
        <v>35</v>
      </c>
      <c r="C19" s="15" t="str">
        <f>[1]ClassementCLM!D15</f>
        <v>TACLET / ROUSSEL</v>
      </c>
      <c r="D19" s="15" t="str">
        <f>[1]ClassementCLM!E15</f>
        <v>Clément / Raphael</v>
      </c>
      <c r="E19" s="16"/>
      <c r="F19" s="17" t="str">
        <f>[1]ClassementCLM!H15</f>
        <v>D1</v>
      </c>
      <c r="G19" s="16"/>
      <c r="H19" s="18">
        <f>[1]ClassementCLM!C15</f>
        <v>3.3692129629629634E-2</v>
      </c>
      <c r="I19" s="16"/>
      <c r="J19" s="15">
        <f>[1]ClassementCLM!AM15</f>
        <v>11</v>
      </c>
      <c r="K19" s="16"/>
      <c r="L19" s="19">
        <f>[1]ClassementCLM!I15</f>
        <v>40.810717966334593</v>
      </c>
      <c r="M19" s="20" t="str">
        <f>[1]ClassementCLM!J15</f>
        <v>km/h</v>
      </c>
    </row>
    <row r="20" spans="1:13" x14ac:dyDescent="0.25">
      <c r="A20" s="14">
        <v>14</v>
      </c>
      <c r="B20" s="15">
        <f>[1]ClassementCLM!B17</f>
        <v>43</v>
      </c>
      <c r="C20" s="15" t="str">
        <f>[1]ClassementCLM!D17</f>
        <v xml:space="preserve">BOURG / MERGEY </v>
      </c>
      <c r="D20" s="15" t="str">
        <f>[1]ClassementCLM!E17</f>
        <v>Nicolas / Pascal</v>
      </c>
      <c r="E20" s="16"/>
      <c r="F20" s="17" t="str">
        <f>[1]ClassementCLM!H17</f>
        <v>D1</v>
      </c>
      <c r="G20" s="16"/>
      <c r="H20" s="18">
        <f>[1]ClassementCLM!C17</f>
        <v>3.423611111111112E-2</v>
      </c>
      <c r="I20" s="16"/>
      <c r="J20" s="15">
        <f>[1]ClassementCLM!AM17</f>
        <v>12</v>
      </c>
      <c r="K20" s="16"/>
      <c r="L20" s="19">
        <f>[1]ClassementCLM!I17</f>
        <v>40.162271805273832</v>
      </c>
      <c r="M20" s="20" t="str">
        <f>[1]ClassementCLM!J17</f>
        <v>km/h</v>
      </c>
    </row>
    <row r="21" spans="1:13" x14ac:dyDescent="0.25">
      <c r="A21" s="14">
        <v>15</v>
      </c>
      <c r="B21" s="15">
        <f>[1]ClassementCLM!B18</f>
        <v>46</v>
      </c>
      <c r="C21" s="15" t="str">
        <f>[1]ClassementCLM!D18</f>
        <v>VINCENT / GUYOT</v>
      </c>
      <c r="D21" s="15" t="str">
        <f>[1]ClassementCLM!E18</f>
        <v>Lucas / Lucas</v>
      </c>
      <c r="E21" s="16"/>
      <c r="F21" s="17" t="str">
        <f>[1]ClassementCLM!H18</f>
        <v>D1</v>
      </c>
      <c r="G21" s="16"/>
      <c r="H21" s="18">
        <f>[1]ClassementCLM!C18</f>
        <v>3.4282407407407414E-2</v>
      </c>
      <c r="I21" s="16"/>
      <c r="J21" s="15">
        <f>[1]ClassementCLM!AM18</f>
        <v>13</v>
      </c>
      <c r="K21" s="16"/>
      <c r="L21" s="19">
        <f>[1]ClassementCLM!I18</f>
        <v>40.108035111411212</v>
      </c>
      <c r="M21" s="20" t="str">
        <f>[1]ClassementCLM!J18</f>
        <v>km/h</v>
      </c>
    </row>
    <row r="22" spans="1:13" x14ac:dyDescent="0.25">
      <c r="A22" s="14">
        <v>16</v>
      </c>
      <c r="B22" s="15">
        <f>[1]ClassementCLM!B19</f>
        <v>60</v>
      </c>
      <c r="C22" s="15" t="str">
        <f>[1]ClassementCLM!D19</f>
        <v>EMOND / LARRIERE</v>
      </c>
      <c r="D22" s="15" t="str">
        <f>[1]ClassementCLM!E19</f>
        <v>Benoit / Mathieu</v>
      </c>
      <c r="E22" s="16"/>
      <c r="F22" s="17" t="str">
        <f>[1]ClassementCLM!H19</f>
        <v>D1</v>
      </c>
      <c r="G22" s="16"/>
      <c r="H22" s="18">
        <f>[1]ClassementCLM!C19</f>
        <v>3.4444444444444451E-2</v>
      </c>
      <c r="I22" s="16"/>
      <c r="J22" s="15">
        <f>[1]ClassementCLM!AM19</f>
        <v>14</v>
      </c>
      <c r="K22" s="16"/>
      <c r="L22" s="19">
        <f>[1]ClassementCLM!I19</f>
        <v>39.91935483870968</v>
      </c>
      <c r="M22" s="20" t="str">
        <f>[1]ClassementCLM!J19</f>
        <v>km/h</v>
      </c>
    </row>
    <row r="23" spans="1:13" x14ac:dyDescent="0.25">
      <c r="A23" s="14">
        <v>18</v>
      </c>
      <c r="B23" s="15">
        <f>[1]ClassementCLM!B21</f>
        <v>24</v>
      </c>
      <c r="C23" s="15" t="str">
        <f>[1]ClassementCLM!D21</f>
        <v>JOLLIOT / NOEL</v>
      </c>
      <c r="D23" s="15" t="str">
        <f>[1]ClassementCLM!E21</f>
        <v>Pierre Nicolas / Jeremy</v>
      </c>
      <c r="E23" s="16"/>
      <c r="F23" s="17" t="str">
        <f>[1]ClassementCLM!H21</f>
        <v>D1</v>
      </c>
      <c r="G23" s="16"/>
      <c r="H23" s="18">
        <f>[1]ClassementCLM!C21</f>
        <v>3.5046296296296298E-2</v>
      </c>
      <c r="I23" s="16"/>
      <c r="J23" s="15">
        <f>[1]ClassementCLM!AM21</f>
        <v>15</v>
      </c>
      <c r="K23" s="16"/>
      <c r="L23" s="19">
        <f>[1]ClassementCLM!I21</f>
        <v>39.233817701453106</v>
      </c>
      <c r="M23" s="20" t="str">
        <f>[1]ClassementCLM!J21</f>
        <v>km/h</v>
      </c>
    </row>
    <row r="24" spans="1:13" x14ac:dyDescent="0.25">
      <c r="A24" s="14">
        <v>19</v>
      </c>
      <c r="B24" s="15">
        <f>[1]ClassementCLM!B22</f>
        <v>42</v>
      </c>
      <c r="C24" s="15" t="str">
        <f>[1]ClassementCLM!D22</f>
        <v>GROS / JOSI</v>
      </c>
      <c r="D24" s="15" t="str">
        <f>[1]ClassementCLM!E22</f>
        <v>Christophe / Bernard</v>
      </c>
      <c r="E24" s="16"/>
      <c r="F24" s="17" t="str">
        <f>[1]ClassementCLM!H22</f>
        <v>D1</v>
      </c>
      <c r="G24" s="16"/>
      <c r="H24" s="18">
        <f>[1]ClassementCLM!C22</f>
        <v>3.530092592592593E-2</v>
      </c>
      <c r="I24" s="16"/>
      <c r="J24" s="15">
        <f>[1]ClassementCLM!AM22</f>
        <v>16</v>
      </c>
      <c r="K24" s="16"/>
      <c r="L24" s="19">
        <f>[1]ClassementCLM!I22</f>
        <v>38.950819672131146</v>
      </c>
      <c r="M24" s="20" t="str">
        <f>[1]ClassementCLM!J22</f>
        <v>km/h</v>
      </c>
    </row>
    <row r="25" spans="1:13" x14ac:dyDescent="0.25">
      <c r="A25" s="14">
        <v>20</v>
      </c>
      <c r="B25" s="15">
        <f>[1]ClassementCLM!B23</f>
        <v>32</v>
      </c>
      <c r="C25" s="15" t="str">
        <f>[1]ClassementCLM!D23</f>
        <v>BUTSCHER / VALENTIN</v>
      </c>
      <c r="D25" s="15" t="str">
        <f>[1]ClassementCLM!E23</f>
        <v>Benjamin / Regis</v>
      </c>
      <c r="E25" s="16"/>
      <c r="F25" s="17" t="str">
        <f>[1]ClassementCLM!H23</f>
        <v>D1</v>
      </c>
      <c r="G25" s="16"/>
      <c r="H25" s="18">
        <f>[1]ClassementCLM!C23</f>
        <v>3.5381944444444438E-2</v>
      </c>
      <c r="I25" s="16"/>
      <c r="J25" s="15">
        <f>[1]ClassementCLM!AM23</f>
        <v>17</v>
      </c>
      <c r="K25" s="16"/>
      <c r="L25" s="19">
        <f>[1]ClassementCLM!I23</f>
        <v>38.861629048086357</v>
      </c>
      <c r="M25" s="20" t="str">
        <f>[1]ClassementCLM!J23</f>
        <v>km/h</v>
      </c>
    </row>
    <row r="26" spans="1:13" x14ac:dyDescent="0.25">
      <c r="A26" s="14">
        <v>21</v>
      </c>
      <c r="B26" s="15">
        <f>[1]ClassementCLM!B24</f>
        <v>20</v>
      </c>
      <c r="C26" s="15" t="str">
        <f>[1]ClassementCLM!D24</f>
        <v>CREVAT / CUNEY</v>
      </c>
      <c r="D26" s="15" t="str">
        <f>[1]ClassementCLM!E24</f>
        <v>Dany / Emmanuel</v>
      </c>
      <c r="E26" s="16"/>
      <c r="F26" s="17" t="str">
        <f>[1]ClassementCLM!H24</f>
        <v>D1</v>
      </c>
      <c r="G26" s="16"/>
      <c r="H26" s="18">
        <f>[1]ClassementCLM!C24</f>
        <v>3.5509259259259254E-2</v>
      </c>
      <c r="I26" s="16"/>
      <c r="J26" s="15">
        <f>[1]ClassementCLM!AM24</f>
        <v>18</v>
      </c>
      <c r="K26" s="16"/>
      <c r="L26" s="19">
        <f>[1]ClassementCLM!I24</f>
        <v>38.722294654498043</v>
      </c>
      <c r="M26" s="20" t="str">
        <f>[1]ClassementCLM!J24</f>
        <v>km/h</v>
      </c>
    </row>
    <row r="27" spans="1:13" x14ac:dyDescent="0.25">
      <c r="A27" s="14">
        <v>22</v>
      </c>
      <c r="B27" s="15">
        <f>[1]ClassementCLM!B25</f>
        <v>38</v>
      </c>
      <c r="C27" s="15" t="str">
        <f>[1]ClassementCLM!D25</f>
        <v>FORMET / MEGNIN</v>
      </c>
      <c r="D27" s="15" t="str">
        <f>[1]ClassementCLM!E25</f>
        <v>Luc / Sylvain</v>
      </c>
      <c r="E27" s="16"/>
      <c r="F27" s="17" t="str">
        <f>[1]ClassementCLM!H25</f>
        <v>D1</v>
      </c>
      <c r="G27" s="16"/>
      <c r="H27" s="18">
        <f>[1]ClassementCLM!C25</f>
        <v>3.5937499999999997E-2</v>
      </c>
      <c r="I27" s="16"/>
      <c r="J27" s="15">
        <f>[1]ClassementCLM!AM25</f>
        <v>19</v>
      </c>
      <c r="K27" s="16"/>
      <c r="L27" s="19">
        <f>[1]ClassementCLM!I25</f>
        <v>38.260869565217398</v>
      </c>
      <c r="M27" s="20" t="str">
        <f>[1]ClassementCLM!J25</f>
        <v>km/h</v>
      </c>
    </row>
    <row r="28" spans="1:13" x14ac:dyDescent="0.25">
      <c r="A28" s="14">
        <v>23</v>
      </c>
      <c r="B28" s="15">
        <f>[1]ClassementCLM!B26</f>
        <v>40</v>
      </c>
      <c r="C28" s="15" t="str">
        <f>[1]ClassementCLM!D26</f>
        <v>STAINE / BROCARD</v>
      </c>
      <c r="D28" s="15" t="str">
        <f>[1]ClassementCLM!E26</f>
        <v>Adrien / Alexendre</v>
      </c>
      <c r="E28" s="16"/>
      <c r="F28" s="17" t="str">
        <f>[1]ClassementCLM!H26</f>
        <v>D1</v>
      </c>
      <c r="G28" s="16"/>
      <c r="H28" s="18">
        <f>[1]ClassementCLM!C26</f>
        <v>3.5960648148148144E-2</v>
      </c>
      <c r="I28" s="16"/>
      <c r="J28" s="15">
        <f>[1]ClassementCLM!AM26</f>
        <v>20</v>
      </c>
      <c r="K28" s="16"/>
      <c r="L28" s="19">
        <f>[1]ClassementCLM!I26</f>
        <v>38.236240746701</v>
      </c>
      <c r="M28" s="20" t="str">
        <f>[1]ClassementCLM!J26</f>
        <v>km/h</v>
      </c>
    </row>
    <row r="29" spans="1:13" x14ac:dyDescent="0.25">
      <c r="A29" s="14">
        <v>24</v>
      </c>
      <c r="B29" s="15">
        <f>[1]ClassementCLM!B27</f>
        <v>51</v>
      </c>
      <c r="C29" s="15" t="str">
        <f>[1]ClassementCLM!D27</f>
        <v>CHAUSSALET / CHAUSSALET</v>
      </c>
      <c r="D29" s="15" t="str">
        <f>[1]ClassementCLM!E27</f>
        <v>Loïc / Hervé</v>
      </c>
      <c r="E29" s="16"/>
      <c r="F29" s="17" t="str">
        <f>[1]ClassementCLM!H27</f>
        <v>D1</v>
      </c>
      <c r="G29" s="16"/>
      <c r="H29" s="18">
        <f>[1]ClassementCLM!C27</f>
        <v>3.6620370370370359E-2</v>
      </c>
      <c r="I29" s="16"/>
      <c r="J29" s="15">
        <f>[1]ClassementCLM!AM27</f>
        <v>21</v>
      </c>
      <c r="K29" s="16"/>
      <c r="L29" s="19">
        <f>[1]ClassementCLM!I27</f>
        <v>37.547408343868518</v>
      </c>
      <c r="M29" s="20" t="str">
        <f>[1]ClassementCLM!J27</f>
        <v>km/h</v>
      </c>
    </row>
    <row r="30" spans="1:13" x14ac:dyDescent="0.25">
      <c r="A30" s="14">
        <v>25</v>
      </c>
      <c r="B30" s="15">
        <f>[1]ClassementCLM!B28</f>
        <v>29</v>
      </c>
      <c r="C30" s="15" t="str">
        <f>[1]ClassementCLM!D28</f>
        <v>CONSOLINI / GARRET</v>
      </c>
      <c r="D30" s="15" t="str">
        <f>[1]ClassementCLM!E28</f>
        <v>Daniel / David</v>
      </c>
      <c r="E30" s="16"/>
      <c r="F30" s="17" t="str">
        <f>[1]ClassementCLM!H28</f>
        <v>D1</v>
      </c>
      <c r="G30" s="16"/>
      <c r="H30" s="18">
        <f>[1]ClassementCLM!C28</f>
        <v>3.6747685185185189E-2</v>
      </c>
      <c r="I30" s="16"/>
      <c r="J30" s="15">
        <f>[1]ClassementCLM!AM28</f>
        <v>22</v>
      </c>
      <c r="K30" s="16"/>
      <c r="L30" s="19">
        <f>[1]ClassementCLM!I28</f>
        <v>37.417322834645674</v>
      </c>
      <c r="M30" s="20" t="str">
        <f>[1]ClassementCLM!J28</f>
        <v>km/h</v>
      </c>
    </row>
    <row r="31" spans="1:13" x14ac:dyDescent="0.25">
      <c r="A31" s="14">
        <v>26</v>
      </c>
      <c r="B31" s="15">
        <f>[1]ClassementCLM!B29</f>
        <v>7</v>
      </c>
      <c r="C31" s="15" t="str">
        <f>[1]ClassementCLM!D29</f>
        <v>GERARD / TERREIL</v>
      </c>
      <c r="D31" s="15" t="str">
        <f>[1]ClassementCLM!E29</f>
        <v>Didier / Patrick</v>
      </c>
      <c r="E31" s="16"/>
      <c r="F31" s="17" t="str">
        <f>[1]ClassementCLM!H29</f>
        <v>D1</v>
      </c>
      <c r="G31" s="16"/>
      <c r="H31" s="18">
        <f>[1]ClassementCLM!C29</f>
        <v>3.6759259259259262E-2</v>
      </c>
      <c r="I31" s="16"/>
      <c r="J31" s="15">
        <f>[1]ClassementCLM!AM29</f>
        <v>23</v>
      </c>
      <c r="K31" s="16"/>
      <c r="L31" s="19">
        <f>[1]ClassementCLM!I29</f>
        <v>37.405541561712845</v>
      </c>
      <c r="M31" s="20" t="str">
        <f>[1]ClassementCLM!J29</f>
        <v>km/h</v>
      </c>
    </row>
    <row r="32" spans="1:13" x14ac:dyDescent="0.25">
      <c r="A32" s="14">
        <v>27</v>
      </c>
      <c r="B32" s="15">
        <f>[1]ClassementCLM!B30</f>
        <v>28</v>
      </c>
      <c r="C32" s="15" t="str">
        <f>[1]ClassementCLM!D30</f>
        <v>MADIOT / LAURENCOT</v>
      </c>
      <c r="D32" s="15" t="str">
        <f>[1]ClassementCLM!E30</f>
        <v>Eric / Jean Philippe</v>
      </c>
      <c r="E32" s="16"/>
      <c r="F32" s="17" t="str">
        <f>[1]ClassementCLM!H30</f>
        <v>D1</v>
      </c>
      <c r="G32" s="16"/>
      <c r="H32" s="18">
        <f>[1]ClassementCLM!C30</f>
        <v>3.6932870370370366E-2</v>
      </c>
      <c r="I32" s="16"/>
      <c r="J32" s="15">
        <f>[1]ClassementCLM!AM30</f>
        <v>24</v>
      </c>
      <c r="K32" s="16"/>
      <c r="L32" s="19">
        <f>[1]ClassementCLM!I30</f>
        <v>37.229708555311817</v>
      </c>
      <c r="M32" s="20" t="str">
        <f>[1]ClassementCLM!J30</f>
        <v>km/h</v>
      </c>
    </row>
    <row r="33" spans="1:13" x14ac:dyDescent="0.25">
      <c r="A33" s="14">
        <v>29</v>
      </c>
      <c r="B33" s="15">
        <f>[1]ClassementCLM!B32</f>
        <v>49</v>
      </c>
      <c r="C33" s="15" t="str">
        <f>[1]ClassementCLM!D32</f>
        <v>LALLOZ / DUCHANOY</v>
      </c>
      <c r="D33" s="15" t="str">
        <f>[1]ClassementCLM!E32</f>
        <v>Florent / Nicolas</v>
      </c>
      <c r="E33" s="16"/>
      <c r="F33" s="17" t="str">
        <f>[1]ClassementCLM!H32</f>
        <v>D1</v>
      </c>
      <c r="G33" s="16"/>
      <c r="H33" s="18">
        <f>[1]ClassementCLM!C32</f>
        <v>3.7442129629629624E-2</v>
      </c>
      <c r="I33" s="16"/>
      <c r="J33" s="15">
        <f>[1]ClassementCLM!AM32</f>
        <v>25</v>
      </c>
      <c r="K33" s="16"/>
      <c r="L33" s="19">
        <f>[1]ClassementCLM!I32</f>
        <v>36.723338485316852</v>
      </c>
      <c r="M33" s="20" t="str">
        <f>[1]ClassementCLM!J32</f>
        <v>km/h</v>
      </c>
    </row>
    <row r="34" spans="1:13" x14ac:dyDescent="0.25">
      <c r="A34" s="14">
        <v>30</v>
      </c>
      <c r="B34" s="15">
        <f>[1]ClassementCLM!B33</f>
        <v>12</v>
      </c>
      <c r="C34" s="15" t="str">
        <f>[1]ClassementCLM!D33</f>
        <v>BRY / LEVREY</v>
      </c>
      <c r="D34" s="15" t="str">
        <f>[1]ClassementCLM!E33</f>
        <v>Nicolas / Stéphane</v>
      </c>
      <c r="E34" s="16"/>
      <c r="F34" s="17" t="str">
        <f>[1]ClassementCLM!H33</f>
        <v>D1</v>
      </c>
      <c r="G34" s="16"/>
      <c r="H34" s="18">
        <f>[1]ClassementCLM!C33</f>
        <v>3.7754629629629631E-2</v>
      </c>
      <c r="I34" s="16"/>
      <c r="J34" s="15">
        <f>[1]ClassementCLM!AM33</f>
        <v>26</v>
      </c>
      <c r="K34" s="16"/>
      <c r="L34" s="19">
        <f>[1]ClassementCLM!I33</f>
        <v>36.419374616799509</v>
      </c>
      <c r="M34" s="20" t="str">
        <f>[1]ClassementCLM!J33</f>
        <v>km/h</v>
      </c>
    </row>
    <row r="35" spans="1:13" x14ac:dyDescent="0.25">
      <c r="A35" s="14">
        <v>31</v>
      </c>
      <c r="B35" s="15">
        <f>[1]ClassementCLM!B34</f>
        <v>22</v>
      </c>
      <c r="C35" s="15" t="str">
        <f>[1]ClassementCLM!D34</f>
        <v>DUSAUCHOIS / MAUFFREY</v>
      </c>
      <c r="D35" s="15" t="str">
        <f>[1]ClassementCLM!E34</f>
        <v>Arnaud / Stéphane</v>
      </c>
      <c r="E35" s="16"/>
      <c r="F35" s="17" t="str">
        <f>[1]ClassementCLM!H34</f>
        <v>D1</v>
      </c>
      <c r="G35" s="16"/>
      <c r="H35" s="18">
        <f>[1]ClassementCLM!C34</f>
        <v>3.7835648148148146E-2</v>
      </c>
      <c r="I35" s="16"/>
      <c r="J35" s="15">
        <f>[1]ClassementCLM!AM34</f>
        <v>27</v>
      </c>
      <c r="K35" s="16"/>
      <c r="L35" s="19">
        <f>[1]ClassementCLM!I34</f>
        <v>36.341388803915571</v>
      </c>
      <c r="M35" s="20" t="str">
        <f>[1]ClassementCLM!J34</f>
        <v>km/h</v>
      </c>
    </row>
    <row r="36" spans="1:13" x14ac:dyDescent="0.25">
      <c r="A36" s="14">
        <v>32</v>
      </c>
      <c r="B36" s="15">
        <f>[1]ClassementCLM!B35</f>
        <v>23</v>
      </c>
      <c r="C36" s="15" t="str">
        <f>[1]ClassementCLM!D35</f>
        <v>BOISSENET / LALLEMAND</v>
      </c>
      <c r="D36" s="15" t="str">
        <f>[1]ClassementCLM!E35</f>
        <v>Thierry  / Didier</v>
      </c>
      <c r="E36" s="16"/>
      <c r="F36" s="17" t="str">
        <f>[1]ClassementCLM!H35</f>
        <v>D1</v>
      </c>
      <c r="G36" s="16"/>
      <c r="H36" s="18">
        <f>[1]ClassementCLM!C35</f>
        <v>3.8217592592592588E-2</v>
      </c>
      <c r="I36" s="16"/>
      <c r="J36" s="15">
        <f>[1]ClassementCLM!AM35</f>
        <v>28</v>
      </c>
      <c r="K36" s="16"/>
      <c r="L36" s="19">
        <f>[1]ClassementCLM!I35</f>
        <v>35.978195033313149</v>
      </c>
      <c r="M36" s="20" t="str">
        <f>[1]ClassementCLM!J35</f>
        <v>km/h</v>
      </c>
    </row>
    <row r="37" spans="1:13" x14ac:dyDescent="0.25">
      <c r="A37" s="14">
        <v>33</v>
      </c>
      <c r="B37" s="15">
        <f>[1]ClassementCLM!B36</f>
        <v>37</v>
      </c>
      <c r="C37" s="15" t="str">
        <f>[1]ClassementCLM!D36</f>
        <v>CHRETIEN / VANÇON</v>
      </c>
      <c r="D37" s="15" t="str">
        <f>[1]ClassementCLM!E36</f>
        <v>Eric / Frédéric</v>
      </c>
      <c r="E37" s="16"/>
      <c r="F37" s="17" t="str">
        <f>[1]ClassementCLM!H36</f>
        <v>D1</v>
      </c>
      <c r="G37" s="16"/>
      <c r="H37" s="18">
        <f>[1]ClassementCLM!C36</f>
        <v>3.8229166666666675E-2</v>
      </c>
      <c r="I37" s="16"/>
      <c r="J37" s="15">
        <f>[1]ClassementCLM!AM36</f>
        <v>29</v>
      </c>
      <c r="K37" s="16"/>
      <c r="L37" s="19">
        <f>[1]ClassementCLM!I36</f>
        <v>35.967302452316076</v>
      </c>
      <c r="M37" s="20" t="str">
        <f>[1]ClassementCLM!J36</f>
        <v>km/h</v>
      </c>
    </row>
    <row r="38" spans="1:13" x14ac:dyDescent="0.25">
      <c r="A38" s="14">
        <v>34</v>
      </c>
      <c r="B38" s="15">
        <f>[1]ClassementCLM!B37</f>
        <v>21</v>
      </c>
      <c r="C38" s="15" t="str">
        <f>[1]ClassementCLM!D37</f>
        <v>GROSS / COURVOISIER</v>
      </c>
      <c r="D38" s="15" t="str">
        <f>[1]ClassementCLM!E37</f>
        <v>Pascal / Jean Luc</v>
      </c>
      <c r="E38" s="16"/>
      <c r="F38" s="17" t="str">
        <f>[1]ClassementCLM!H37</f>
        <v>D1</v>
      </c>
      <c r="G38" s="16"/>
      <c r="H38" s="18">
        <f>[1]ClassementCLM!C37</f>
        <v>3.8564814814814816E-2</v>
      </c>
      <c r="I38" s="16"/>
      <c r="J38" s="15">
        <f>[1]ClassementCLM!AM37</f>
        <v>30</v>
      </c>
      <c r="K38" s="16"/>
      <c r="L38" s="19">
        <f>[1]ClassementCLM!I37</f>
        <v>35.654261704681879</v>
      </c>
      <c r="M38" s="20" t="str">
        <f>[1]ClassementCLM!J37</f>
        <v>km/h</v>
      </c>
    </row>
    <row r="39" spans="1:13" x14ac:dyDescent="0.25">
      <c r="A39" s="14">
        <v>35</v>
      </c>
      <c r="B39" s="15">
        <f>[1]ClassementCLM!B38</f>
        <v>54</v>
      </c>
      <c r="C39" s="15" t="str">
        <f>[1]ClassementCLM!D38</f>
        <v>MIRANDELLE / TROUTIER</v>
      </c>
      <c r="D39" s="15" t="str">
        <f>[1]ClassementCLM!E38</f>
        <v>William / Franck</v>
      </c>
      <c r="E39" s="16"/>
      <c r="F39" s="17" t="str">
        <f>[1]ClassementCLM!H38</f>
        <v>D1</v>
      </c>
      <c r="G39" s="16"/>
      <c r="H39" s="18">
        <f>[1]ClassementCLM!C38</f>
        <v>3.8564814814814809E-2</v>
      </c>
      <c r="I39" s="16"/>
      <c r="J39" s="15">
        <f>[1]ClassementCLM!AM38</f>
        <v>31</v>
      </c>
      <c r="K39" s="16"/>
      <c r="L39" s="19">
        <f>[1]ClassementCLM!I38</f>
        <v>35.654261704681879</v>
      </c>
      <c r="M39" s="20" t="str">
        <f>[1]ClassementCLM!J38</f>
        <v>km/h</v>
      </c>
    </row>
    <row r="40" spans="1:13" x14ac:dyDescent="0.25">
      <c r="A40" s="14">
        <v>36</v>
      </c>
      <c r="B40" s="15">
        <f>[1]ClassementCLM!B39</f>
        <v>4</v>
      </c>
      <c r="C40" s="15" t="str">
        <f>[1]ClassementCLM!D39</f>
        <v>ROBERT / MANTION</v>
      </c>
      <c r="D40" s="15" t="str">
        <f>[1]ClassementCLM!E39</f>
        <v>Jean Claude / Jean François</v>
      </c>
      <c r="E40" s="16"/>
      <c r="F40" s="17" t="str">
        <f>[1]ClassementCLM!H39</f>
        <v>D1</v>
      </c>
      <c r="G40" s="16"/>
      <c r="H40" s="18">
        <f>[1]ClassementCLM!C39</f>
        <v>3.8692129629629632E-2</v>
      </c>
      <c r="I40" s="16"/>
      <c r="J40" s="15">
        <f>[1]ClassementCLM!AM39</f>
        <v>32</v>
      </c>
      <c r="K40" s="16"/>
      <c r="L40" s="19">
        <f>[1]ClassementCLM!I39</f>
        <v>35.536942865689504</v>
      </c>
      <c r="M40" s="20" t="str">
        <f>[1]ClassementCLM!J39</f>
        <v>km/h</v>
      </c>
    </row>
    <row r="41" spans="1:13" x14ac:dyDescent="0.25">
      <c r="A41" s="14">
        <v>38</v>
      </c>
      <c r="B41" s="15">
        <f>[1]ClassementCLM!B41</f>
        <v>18</v>
      </c>
      <c r="C41" s="15" t="str">
        <f>[1]ClassementCLM!D41</f>
        <v>POUGET / VIROT</v>
      </c>
      <c r="D41" s="15" t="str">
        <f>[1]ClassementCLM!E41</f>
        <v>Jean-Pierre / Nicolas</v>
      </c>
      <c r="E41" s="16"/>
      <c r="F41" s="17" t="str">
        <f>[1]ClassementCLM!H41</f>
        <v>D1</v>
      </c>
      <c r="G41" s="16"/>
      <c r="H41" s="18">
        <f>[1]ClassementCLM!C41</f>
        <v>3.8900462962962963E-2</v>
      </c>
      <c r="I41" s="16"/>
      <c r="J41" s="15">
        <f>[1]ClassementCLM!AM41</f>
        <v>33</v>
      </c>
      <c r="K41" s="16"/>
      <c r="L41" s="19">
        <f>[1]ClassementCLM!I41</f>
        <v>35.346623028860456</v>
      </c>
      <c r="M41" s="20" t="str">
        <f>[1]ClassementCLM!J41</f>
        <v>km/h</v>
      </c>
    </row>
    <row r="42" spans="1:13" x14ac:dyDescent="0.25">
      <c r="A42" s="14">
        <v>40</v>
      </c>
      <c r="B42" s="15">
        <f>[1]ClassementCLM!B43</f>
        <v>39</v>
      </c>
      <c r="C42" s="15" t="str">
        <f>[1]ClassementCLM!D43</f>
        <v>VIROT / BARBERET</v>
      </c>
      <c r="D42" s="15" t="str">
        <f>[1]ClassementCLM!E43</f>
        <v>Guillaume / Valentin</v>
      </c>
      <c r="E42" s="16"/>
      <c r="F42" s="17" t="str">
        <f>[1]ClassementCLM!H43</f>
        <v>D1</v>
      </c>
      <c r="G42" s="16"/>
      <c r="H42" s="18">
        <f>[1]ClassementCLM!C43</f>
        <v>3.9085648148148147E-2</v>
      </c>
      <c r="I42" s="16"/>
      <c r="J42" s="15">
        <f>[1]ClassementCLM!AM43</f>
        <v>34</v>
      </c>
      <c r="K42" s="16"/>
      <c r="L42" s="19">
        <f>[1]ClassementCLM!I43</f>
        <v>35.179153094462542</v>
      </c>
      <c r="M42" s="20" t="str">
        <f>[1]ClassementCLM!J43</f>
        <v>km/h</v>
      </c>
    </row>
    <row r="43" spans="1:13" x14ac:dyDescent="0.25">
      <c r="A43" s="14">
        <v>41</v>
      </c>
      <c r="B43" s="15">
        <f>[1]ClassementCLM!B44</f>
        <v>2</v>
      </c>
      <c r="C43" s="15" t="str">
        <f>[1]ClassementCLM!D44</f>
        <v>BARROCA / ECKERT</v>
      </c>
      <c r="D43" s="15" t="str">
        <f>[1]ClassementCLM!E44</f>
        <v>Angèle / Gilles</v>
      </c>
      <c r="E43" s="16"/>
      <c r="F43" s="17" t="str">
        <f>[1]ClassementCLM!H44</f>
        <v>D1</v>
      </c>
      <c r="G43" s="16"/>
      <c r="H43" s="18">
        <f>[1]ClassementCLM!C44</f>
        <v>3.9502314814814816E-2</v>
      </c>
      <c r="I43" s="16"/>
      <c r="J43" s="15">
        <f>[1]ClassementCLM!AM44</f>
        <v>35</v>
      </c>
      <c r="K43" s="16"/>
      <c r="L43" s="19">
        <f>[1]ClassementCLM!I44</f>
        <v>34.808086727219454</v>
      </c>
      <c r="M43" s="20" t="str">
        <f>[1]ClassementCLM!J44</f>
        <v>km/h</v>
      </c>
    </row>
    <row r="44" spans="1:13" x14ac:dyDescent="0.25">
      <c r="A44" s="14">
        <v>42</v>
      </c>
      <c r="B44" s="15">
        <f>[1]ClassementCLM!B45</f>
        <v>50</v>
      </c>
      <c r="C44" s="15" t="str">
        <f>[1]ClassementCLM!D45</f>
        <v>BOURGOGNE / LALLOZ</v>
      </c>
      <c r="D44" s="15" t="str">
        <f>[1]ClassementCLM!E45</f>
        <v>Julien / Daniel</v>
      </c>
      <c r="E44" s="16"/>
      <c r="F44" s="17" t="str">
        <f>[1]ClassementCLM!H45</f>
        <v>D1</v>
      </c>
      <c r="G44" s="16"/>
      <c r="H44" s="18">
        <f>[1]ClassementCLM!C45</f>
        <v>3.9710648148148155E-2</v>
      </c>
      <c r="I44" s="16"/>
      <c r="J44" s="15">
        <f>[1]ClassementCLM!AM45</f>
        <v>36</v>
      </c>
      <c r="K44" s="16"/>
      <c r="L44" s="19">
        <f>[1]ClassementCLM!I45</f>
        <v>34.625473622850478</v>
      </c>
      <c r="M44" s="20" t="str">
        <f>[1]ClassementCLM!J45</f>
        <v>km/h</v>
      </c>
    </row>
    <row r="45" spans="1:13" x14ac:dyDescent="0.25">
      <c r="A45" s="14">
        <v>43</v>
      </c>
      <c r="B45" s="15">
        <f>[1]ClassementCLM!B46</f>
        <v>19</v>
      </c>
      <c r="C45" s="15" t="str">
        <f>[1]ClassementCLM!D46</f>
        <v>CARIA / FROSSARD</v>
      </c>
      <c r="D45" s="15" t="str">
        <f>[1]ClassementCLM!E46</f>
        <v>Fernand / Gérald</v>
      </c>
      <c r="E45" s="16"/>
      <c r="F45" s="17" t="str">
        <f>[1]ClassementCLM!H46</f>
        <v>D1</v>
      </c>
      <c r="G45" s="16"/>
      <c r="H45" s="18">
        <f>[1]ClassementCLM!C46</f>
        <v>3.9872685185185185E-2</v>
      </c>
      <c r="I45" s="16"/>
      <c r="J45" s="15">
        <f>[1]ClassementCLM!AM46</f>
        <v>37</v>
      </c>
      <c r="K45" s="16"/>
      <c r="L45" s="19">
        <f>[1]ClassementCLM!I46</f>
        <v>34.484760522496373</v>
      </c>
      <c r="M45" s="20" t="str">
        <f>[1]ClassementCLM!J46</f>
        <v>km/h</v>
      </c>
    </row>
    <row r="46" spans="1:13" x14ac:dyDescent="0.25">
      <c r="A46" s="14">
        <v>45</v>
      </c>
      <c r="B46" s="15">
        <f>[1]ClassementCLM!B48</f>
        <v>52</v>
      </c>
      <c r="C46" s="15" t="str">
        <f>[1]ClassementCLM!D48</f>
        <v>MARSOT / BRIFAUT</v>
      </c>
      <c r="D46" s="15" t="str">
        <f>[1]ClassementCLM!E48</f>
        <v>Raphaël / Grégory</v>
      </c>
      <c r="E46" s="16"/>
      <c r="F46" s="17" t="str">
        <f>[1]ClassementCLM!H48</f>
        <v>D1</v>
      </c>
      <c r="G46" s="16"/>
      <c r="H46" s="18">
        <f>[1]ClassementCLM!C48</f>
        <v>4.0034722222222222E-2</v>
      </c>
      <c r="I46" s="16"/>
      <c r="J46" s="15">
        <f>[1]ClassementCLM!AM48</f>
        <v>38</v>
      </c>
      <c r="K46" s="16"/>
      <c r="L46" s="19">
        <f>[1]ClassementCLM!I48</f>
        <v>34.345186470078055</v>
      </c>
      <c r="M46" s="20" t="str">
        <f>[1]ClassementCLM!J48</f>
        <v>km/h</v>
      </c>
    </row>
    <row r="47" spans="1:13" x14ac:dyDescent="0.25">
      <c r="A47" s="14">
        <v>48</v>
      </c>
      <c r="B47" s="15">
        <f>[1]ClassementCLM!B51</f>
        <v>47</v>
      </c>
      <c r="C47" s="15" t="str">
        <f>[1]ClassementCLM!D51</f>
        <v>MAZIERES  / ALAOUI</v>
      </c>
      <c r="D47" s="15" t="str">
        <f>[1]ClassementCLM!E51</f>
        <v>David / Samyr</v>
      </c>
      <c r="E47" s="16"/>
      <c r="F47" s="17" t="str">
        <f>[1]ClassementCLM!H51</f>
        <v>D1</v>
      </c>
      <c r="G47" s="16"/>
      <c r="H47" s="18">
        <f>[1]ClassementCLM!C51</f>
        <v>4.0671296296296296E-2</v>
      </c>
      <c r="I47" s="16"/>
      <c r="J47" s="15">
        <f>[1]ClassementCLM!AM51</f>
        <v>39</v>
      </c>
      <c r="K47" s="16"/>
      <c r="L47" s="19">
        <f>[1]ClassementCLM!I51</f>
        <v>33.807626636311895</v>
      </c>
      <c r="M47" s="20" t="str">
        <f>[1]ClassementCLM!J51</f>
        <v>km/h</v>
      </c>
    </row>
    <row r="48" spans="1:13" x14ac:dyDescent="0.25">
      <c r="A48" s="14">
        <v>49</v>
      </c>
      <c r="B48" s="15">
        <f>[1]ClassementCLM!B52</f>
        <v>13</v>
      </c>
      <c r="C48" s="15" t="str">
        <f>[1]ClassementCLM!D52</f>
        <v>GRENIER / MAIROT</v>
      </c>
      <c r="D48" s="15" t="str">
        <f>[1]ClassementCLM!E52</f>
        <v>Régis / Jean Yves</v>
      </c>
      <c r="E48" s="16"/>
      <c r="F48" s="17" t="str">
        <f>[1]ClassementCLM!H52</f>
        <v>D1</v>
      </c>
      <c r="G48" s="16"/>
      <c r="H48" s="18">
        <f>[1]ClassementCLM!C52</f>
        <v>4.0821759259259266E-2</v>
      </c>
      <c r="I48" s="16"/>
      <c r="J48" s="15">
        <f>[1]ClassementCLM!AM52</f>
        <v>40</v>
      </c>
      <c r="K48" s="16"/>
      <c r="L48" s="19">
        <f>[1]ClassementCLM!I52</f>
        <v>33.683016728097535</v>
      </c>
      <c r="M48" s="20" t="str">
        <f>[1]ClassementCLM!J52</f>
        <v>km/h</v>
      </c>
    </row>
    <row r="49" spans="1:13" x14ac:dyDescent="0.25">
      <c r="A49" s="14">
        <v>50</v>
      </c>
      <c r="B49" s="15">
        <f>[1]ClassementCLM!B53</f>
        <v>27</v>
      </c>
      <c r="C49" s="15" t="str">
        <f>[1]ClassementCLM!D53</f>
        <v>GETE / GETE</v>
      </c>
      <c r="D49" s="15" t="str">
        <f>[1]ClassementCLM!E53</f>
        <v>Jean Sébastien / Emmanuel</v>
      </c>
      <c r="E49" s="16"/>
      <c r="F49" s="17" t="str">
        <f>[1]ClassementCLM!H53</f>
        <v>D1</v>
      </c>
      <c r="G49" s="16"/>
      <c r="H49" s="18">
        <f>[1]ClassementCLM!C53</f>
        <v>4.0902777777777774E-2</v>
      </c>
      <c r="I49" s="16"/>
      <c r="J49" s="15">
        <f>[1]ClassementCLM!AM53</f>
        <v>41</v>
      </c>
      <c r="K49" s="16"/>
      <c r="L49" s="19">
        <f>[1]ClassementCLM!I53</f>
        <v>33.616298811544993</v>
      </c>
      <c r="M49" s="20" t="str">
        <f>[1]ClassementCLM!J53</f>
        <v>km/h</v>
      </c>
    </row>
    <row r="50" spans="1:13" x14ac:dyDescent="0.25">
      <c r="A50" s="14">
        <v>51</v>
      </c>
      <c r="B50" s="15">
        <f>[1]ClassementCLM!B54</f>
        <v>5</v>
      </c>
      <c r="C50" s="15" t="str">
        <f>[1]ClassementCLM!D54</f>
        <v>MOUGIN / MOUGIN</v>
      </c>
      <c r="D50" s="15" t="str">
        <f>[1]ClassementCLM!E54</f>
        <v>Bruno / Aurélien</v>
      </c>
      <c r="E50" s="16"/>
      <c r="F50" s="17" t="str">
        <f>[1]ClassementCLM!H54</f>
        <v>D1</v>
      </c>
      <c r="G50" s="16"/>
      <c r="H50" s="18">
        <f>[1]ClassementCLM!C54</f>
        <v>4.2789351851851856E-2</v>
      </c>
      <c r="I50" s="16"/>
      <c r="J50" s="15">
        <f>[1]ClassementCLM!AM54</f>
        <v>42</v>
      </c>
      <c r="K50" s="16"/>
      <c r="L50" s="19">
        <f>[1]ClassementCLM!I54</f>
        <v>32.134162834730866</v>
      </c>
      <c r="M50" s="20" t="str">
        <f>[1]ClassementCLM!J54</f>
        <v>km/h</v>
      </c>
    </row>
    <row r="51" spans="1:13" x14ac:dyDescent="0.25">
      <c r="A51" s="14">
        <v>52</v>
      </c>
      <c r="B51" s="15">
        <f>[1]ClassementCLM!B55</f>
        <v>6</v>
      </c>
      <c r="C51" s="15" t="str">
        <f>[1]ClassementCLM!D55</f>
        <v>MARION / MARION</v>
      </c>
      <c r="D51" s="15" t="str">
        <f>[1]ClassementCLM!E55</f>
        <v>Christophe / Théo</v>
      </c>
      <c r="E51" s="16"/>
      <c r="F51" s="17" t="str">
        <f>[1]ClassementCLM!H55</f>
        <v>D1</v>
      </c>
      <c r="G51" s="16"/>
      <c r="H51" s="18">
        <f>[1]ClassementCLM!C55</f>
        <v>4.3460648148148144E-2</v>
      </c>
      <c r="I51" s="16"/>
      <c r="J51" s="15">
        <f>[1]ClassementCLM!AM55</f>
        <v>43</v>
      </c>
      <c r="K51" s="16"/>
      <c r="L51" s="19">
        <f>[1]ClassementCLM!I55</f>
        <v>31.637816245006654</v>
      </c>
      <c r="M51" s="20" t="str">
        <f>[1]ClassementCLM!J55</f>
        <v>km/h</v>
      </c>
    </row>
    <row r="52" spans="1:13" x14ac:dyDescent="0.25">
      <c r="A52" s="14">
        <v>13</v>
      </c>
      <c r="B52" s="15">
        <f>[1]ClassementCLM!B16</f>
        <v>53</v>
      </c>
      <c r="C52" s="15" t="str">
        <f>[1]ClassementCLM!D16</f>
        <v>TISSERAND / ROBIN</v>
      </c>
      <c r="D52" s="15" t="str">
        <f>[1]ClassementCLM!E16</f>
        <v>Guillaume / Anaïs</v>
      </c>
      <c r="E52" s="16"/>
      <c r="F52" s="17" t="str">
        <f>[1]ClassementCLM!H16</f>
        <v>D2</v>
      </c>
      <c r="G52" s="16"/>
      <c r="H52" s="18">
        <f>[1]ClassementCLM!C16</f>
        <v>3.4027777777777775E-2</v>
      </c>
      <c r="I52" s="16"/>
      <c r="J52" s="15">
        <f>[1]ClassementCLM!AM16</f>
        <v>1</v>
      </c>
      <c r="K52" s="16"/>
      <c r="L52" s="19">
        <f>[1]ClassementCLM!I16</f>
        <v>40.408163265306122</v>
      </c>
      <c r="M52" s="20" t="str">
        <f>[1]ClassementCLM!J16</f>
        <v>km/h</v>
      </c>
    </row>
    <row r="53" spans="1:13" x14ac:dyDescent="0.25">
      <c r="A53" s="14">
        <v>17</v>
      </c>
      <c r="B53" s="15">
        <f>[1]ClassementCLM!B20</f>
        <v>44</v>
      </c>
      <c r="C53" s="15" t="str">
        <f>[1]ClassementCLM!D20</f>
        <v xml:space="preserve">VICHOT / GUEURY </v>
      </c>
      <c r="D53" s="15" t="str">
        <f>[1]ClassementCLM!E20</f>
        <v>Frédéric / Celine</v>
      </c>
      <c r="E53" s="16"/>
      <c r="F53" s="17" t="str">
        <f>[1]ClassementCLM!H20</f>
        <v>D2</v>
      </c>
      <c r="G53" s="16"/>
      <c r="H53" s="18">
        <f>[1]ClassementCLM!C20</f>
        <v>3.5034722222222217E-2</v>
      </c>
      <c r="I53" s="16"/>
      <c r="J53" s="15">
        <f>[1]ClassementCLM!AM20</f>
        <v>2</v>
      </c>
      <c r="K53" s="16"/>
      <c r="L53" s="19">
        <f>[1]ClassementCLM!I20</f>
        <v>39.246778989098118</v>
      </c>
      <c r="M53" s="20" t="str">
        <f>[1]ClassementCLM!J20</f>
        <v>km/h</v>
      </c>
    </row>
    <row r="54" spans="1:13" x14ac:dyDescent="0.25">
      <c r="A54" s="14">
        <v>37</v>
      </c>
      <c r="B54" s="15">
        <f>[1]ClassementCLM!B40</f>
        <v>57</v>
      </c>
      <c r="C54" s="15" t="str">
        <f>[1]ClassementCLM!D40</f>
        <v>GIRARDET / HURAUX</v>
      </c>
      <c r="D54" s="15" t="str">
        <f>[1]ClassementCLM!E40</f>
        <v>Alain / Lydia</v>
      </c>
      <c r="E54" s="16"/>
      <c r="F54" s="17" t="str">
        <f>[1]ClassementCLM!H40</f>
        <v>D2</v>
      </c>
      <c r="G54" s="16"/>
      <c r="H54" s="18">
        <f>[1]ClassementCLM!C40</f>
        <v>3.8819444444444448E-2</v>
      </c>
      <c r="I54" s="16"/>
      <c r="J54" s="15">
        <f>[1]ClassementCLM!AM40</f>
        <v>3</v>
      </c>
      <c r="K54" s="16"/>
      <c r="L54" s="19">
        <f>[1]ClassementCLM!I40</f>
        <v>35.420393559928442</v>
      </c>
      <c r="M54" s="20" t="str">
        <f>[1]ClassementCLM!J40</f>
        <v>km/h</v>
      </c>
    </row>
    <row r="55" spans="1:13" x14ac:dyDescent="0.25">
      <c r="A55" s="14">
        <v>44</v>
      </c>
      <c r="B55" s="15">
        <f>[1]ClassementCLM!B47</f>
        <v>9</v>
      </c>
      <c r="C55" s="15" t="str">
        <f>[1]ClassementCLM!D47</f>
        <v>BARBERET / PERCHET</v>
      </c>
      <c r="D55" s="15" t="str">
        <f>[1]ClassementCLM!E47</f>
        <v>Philippe / Raphaelle</v>
      </c>
      <c r="E55" s="16"/>
      <c r="F55" s="17" t="str">
        <f>[1]ClassementCLM!H47</f>
        <v>D2</v>
      </c>
      <c r="G55" s="16"/>
      <c r="H55" s="18">
        <f>[1]ClassementCLM!C47</f>
        <v>4.0034722222222222E-2</v>
      </c>
      <c r="I55" s="16"/>
      <c r="J55" s="15">
        <f>[1]ClassementCLM!AM47</f>
        <v>4</v>
      </c>
      <c r="K55" s="16"/>
      <c r="L55" s="19">
        <f>[1]ClassementCLM!I47</f>
        <v>34.345186470078055</v>
      </c>
      <c r="M55" s="20" t="str">
        <f>[1]ClassementCLM!J47</f>
        <v>km/h</v>
      </c>
    </row>
    <row r="56" spans="1:13" x14ac:dyDescent="0.25">
      <c r="A56" s="14">
        <v>47</v>
      </c>
      <c r="B56" s="15">
        <f>[1]ClassementCLM!B50</f>
        <v>31</v>
      </c>
      <c r="C56" s="15" t="str">
        <f>[1]ClassementCLM!D50</f>
        <v>RICHARD / COEYTAUX RICHARD</v>
      </c>
      <c r="D56" s="15" t="str">
        <f>[1]ClassementCLM!E50</f>
        <v>Bernard / Laurence</v>
      </c>
      <c r="E56" s="16"/>
      <c r="F56" s="17" t="str">
        <f>[1]ClassementCLM!H50</f>
        <v>D2</v>
      </c>
      <c r="G56" s="16"/>
      <c r="H56" s="18">
        <f>[1]ClassementCLM!C50</f>
        <v>4.0266203703703707E-2</v>
      </c>
      <c r="I56" s="16"/>
      <c r="J56" s="15">
        <f>[1]ClassementCLM!AM50</f>
        <v>5</v>
      </c>
      <c r="K56" s="16"/>
      <c r="L56" s="19">
        <f>[1]ClassementCLM!I50</f>
        <v>34.147743604484049</v>
      </c>
      <c r="M56" s="20" t="str">
        <f>[1]ClassementCLM!J50</f>
        <v>km/h</v>
      </c>
    </row>
    <row r="57" spans="1:13" x14ac:dyDescent="0.25">
      <c r="A57" s="14">
        <v>39</v>
      </c>
      <c r="B57" s="15">
        <f>[1]ClassementCLM!B42</f>
        <v>34</v>
      </c>
      <c r="C57" s="15" t="str">
        <f>[1]ClassementCLM!D42</f>
        <v>SEMON / VUILLAUME</v>
      </c>
      <c r="D57" s="15" t="str">
        <f>[1]ClassementCLM!E42</f>
        <v>Laura / Livia</v>
      </c>
      <c r="E57" s="16"/>
      <c r="F57" s="17" t="str">
        <f>[1]ClassementCLM!H42</f>
        <v>D3</v>
      </c>
      <c r="G57" s="16"/>
      <c r="H57" s="18">
        <f>[1]ClassementCLM!C42</f>
        <v>3.9074074074074067E-2</v>
      </c>
      <c r="I57" s="16"/>
      <c r="J57" s="15">
        <f>[1]ClassementCLM!AM42</f>
        <v>1</v>
      </c>
      <c r="K57" s="16"/>
      <c r="L57" s="19">
        <f>[1]ClassementCLM!I42</f>
        <v>35.189573459715639</v>
      </c>
      <c r="M57" s="20" t="str">
        <f>[1]ClassementCLM!J42</f>
        <v>km/h</v>
      </c>
    </row>
    <row r="58" spans="1:13" x14ac:dyDescent="0.25">
      <c r="A58" s="14">
        <v>54</v>
      </c>
      <c r="B58" s="15">
        <f>[1]ClassementCLM!B57</f>
        <v>16</v>
      </c>
      <c r="C58" s="15" t="str">
        <f>[1]ClassementCLM!D57</f>
        <v>GONCALVES / TROUTIER</v>
      </c>
      <c r="D58" s="15" t="str">
        <f>[1]ClassementCLM!E57</f>
        <v>Laetitita / Zélias</v>
      </c>
      <c r="E58" s="16"/>
      <c r="F58" s="17" t="str">
        <f>[1]ClassementCLM!H57</f>
        <v>D3</v>
      </c>
      <c r="G58" s="16"/>
      <c r="H58" s="18">
        <f>[1]ClassementCLM!C57</f>
        <v>4.5000000000000005E-2</v>
      </c>
      <c r="I58" s="16"/>
      <c r="J58" s="15">
        <f>[1]ClassementCLM!AM57</f>
        <v>2</v>
      </c>
      <c r="K58" s="16"/>
      <c r="L58" s="19">
        <f>[1]ClassementCLM!I57</f>
        <v>30.555555555555554</v>
      </c>
      <c r="M58" s="20" t="str">
        <f>[1]ClassementCLM!J57</f>
        <v>km/h</v>
      </c>
    </row>
    <row r="59" spans="1:13" x14ac:dyDescent="0.25">
      <c r="A59" s="14">
        <v>55</v>
      </c>
      <c r="B59" s="15">
        <f>[1]ClassementCLM!B58</f>
        <v>14</v>
      </c>
      <c r="C59" s="15" t="str">
        <f>[1]ClassementCLM!D58</f>
        <v>LOMBARDI / GUILLAUME</v>
      </c>
      <c r="D59" s="15" t="str">
        <f>[1]ClassementCLM!E58</f>
        <v>Elena / Candice</v>
      </c>
      <c r="E59" s="16"/>
      <c r="F59" s="17" t="str">
        <f>[1]ClassementCLM!H58</f>
        <v>D3</v>
      </c>
      <c r="G59" s="16"/>
      <c r="H59" s="18">
        <f>[1]ClassementCLM!C58</f>
        <v>4.8634259259259259E-2</v>
      </c>
      <c r="I59" s="16"/>
      <c r="J59" s="15">
        <f>[1]ClassementCLM!AM58</f>
        <v>3</v>
      </c>
      <c r="K59" s="16"/>
      <c r="L59" s="19">
        <f>[1]ClassementCLM!I58</f>
        <v>28.272251308900518</v>
      </c>
      <c r="M59" s="20" t="str">
        <f>[1]ClassementCLM!J58</f>
        <v>km/h</v>
      </c>
    </row>
    <row r="60" spans="1:13" x14ac:dyDescent="0.25">
      <c r="A60" s="14">
        <v>1</v>
      </c>
      <c r="B60" s="15">
        <f>[1]ClassementCLM!B4</f>
        <v>1</v>
      </c>
      <c r="C60" s="15" t="str">
        <f>[1]ClassementCLM!D4</f>
        <v xml:space="preserve">VINCENT </v>
      </c>
      <c r="D60" s="15" t="str">
        <f>[1]ClassementCLM!E4</f>
        <v>Léo</v>
      </c>
      <c r="E60" s="16"/>
      <c r="F60" s="17" t="str">
        <f>[1]ClassementCLM!H4</f>
        <v>D4</v>
      </c>
      <c r="G60" s="16"/>
      <c r="H60" s="18">
        <f>[1]ClassementCLM!C4</f>
        <v>2.8576388888888887E-2</v>
      </c>
      <c r="I60" s="16"/>
      <c r="J60" s="15">
        <f>[1]ClassementCLM!AM4</f>
        <v>1</v>
      </c>
      <c r="K60" s="16"/>
      <c r="L60" s="19">
        <f>[1]ClassementCLM!I4</f>
        <v>48.116646415552857</v>
      </c>
      <c r="M60" s="20" t="str">
        <f>[1]ClassementCLM!J4</f>
        <v>km/h</v>
      </c>
    </row>
    <row r="61" spans="1:13" x14ac:dyDescent="0.25">
      <c r="A61" s="14">
        <v>28</v>
      </c>
      <c r="B61" s="15">
        <f>[1]ClassementCLM!B31</f>
        <v>48</v>
      </c>
      <c r="C61" s="15" t="str">
        <f>[1]ClassementCLM!D31</f>
        <v>HEYER</v>
      </c>
      <c r="D61" s="15" t="str">
        <f>[1]ClassementCLM!E31</f>
        <v>Brieuc</v>
      </c>
      <c r="E61" s="16"/>
      <c r="F61" s="17" t="str">
        <f>[1]ClassementCLM!H31</f>
        <v>D4</v>
      </c>
      <c r="G61" s="16"/>
      <c r="H61" s="18">
        <f>[1]ClassementCLM!C31</f>
        <v>3.7245370370370366E-2</v>
      </c>
      <c r="I61" s="16"/>
      <c r="J61" s="15">
        <f>[1]ClassementCLM!AM31</f>
        <v>2</v>
      </c>
      <c r="K61" s="16"/>
      <c r="L61" s="19">
        <f>[1]ClassementCLM!I31</f>
        <v>36.917339962709761</v>
      </c>
      <c r="M61" s="20" t="str">
        <f>[1]ClassementCLM!J31</f>
        <v>km/h</v>
      </c>
    </row>
  </sheetData>
  <sortState ref="A6:M61">
    <sortCondition ref="F6:F61"/>
  </sortState>
  <mergeCells count="3">
    <mergeCell ref="D1:H1"/>
    <mergeCell ref="D2:H2"/>
    <mergeCell ref="D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50" workbookViewId="0">
      <selection activeCell="D67" sqref="D67"/>
    </sheetView>
  </sheetViews>
  <sheetFormatPr baseColWidth="10" defaultColWidth="9.140625" defaultRowHeight="15" x14ac:dyDescent="0.25"/>
  <cols>
    <col min="1" max="1" width="6" bestFit="1" customWidth="1"/>
    <col min="2" max="2" width="4.85546875" bestFit="1" customWidth="1"/>
    <col min="3" max="3" width="28.5703125" bestFit="1" customWidth="1"/>
    <col min="4" max="4" width="26.42578125" bestFit="1" customWidth="1"/>
    <col min="6" max="6" width="14.140625" bestFit="1" customWidth="1"/>
  </cols>
  <sheetData>
    <row r="1" spans="1:13" x14ac:dyDescent="0.25">
      <c r="A1" s="1"/>
      <c r="B1" s="1"/>
      <c r="C1" s="1"/>
      <c r="D1" s="26" t="s">
        <v>0</v>
      </c>
      <c r="E1" s="27"/>
      <c r="F1" s="27"/>
      <c r="G1" s="27"/>
      <c r="H1" s="28"/>
      <c r="I1" s="1"/>
      <c r="J1" s="1"/>
      <c r="K1" s="1"/>
      <c r="L1" s="1"/>
      <c r="M1" s="1"/>
    </row>
    <row r="2" spans="1:13" x14ac:dyDescent="0.25">
      <c r="A2" s="1"/>
      <c r="B2" s="1"/>
      <c r="C2" s="1"/>
      <c r="D2" s="29">
        <v>43002</v>
      </c>
      <c r="E2" s="30"/>
      <c r="F2" s="30"/>
      <c r="G2" s="30"/>
      <c r="H2" s="31"/>
      <c r="I2" s="1"/>
      <c r="J2" s="1"/>
      <c r="K2" s="1"/>
      <c r="L2" s="1"/>
      <c r="M2" s="1"/>
    </row>
    <row r="3" spans="1:13" ht="15.75" thickBot="1" x14ac:dyDescent="0.3">
      <c r="A3" s="1"/>
      <c r="B3" s="1"/>
      <c r="C3" s="1"/>
      <c r="D3" s="32" t="s">
        <v>10</v>
      </c>
      <c r="E3" s="33"/>
      <c r="F3" s="33"/>
      <c r="G3" s="33"/>
      <c r="H3" s="34"/>
      <c r="I3" s="1"/>
      <c r="J3" s="1"/>
      <c r="K3" s="1"/>
      <c r="L3" s="1"/>
      <c r="M3" s="1"/>
    </row>
    <row r="4" spans="1:13" ht="15.75" thickBot="1" x14ac:dyDescent="0.3">
      <c r="A4" s="1"/>
      <c r="B4" s="1"/>
      <c r="C4" s="1"/>
      <c r="D4" s="1"/>
      <c r="E4" s="1"/>
      <c r="F4" s="2"/>
      <c r="G4" s="1"/>
      <c r="H4" s="1"/>
      <c r="I4" s="1"/>
      <c r="J4" s="1"/>
      <c r="K4" s="1"/>
      <c r="L4" s="1"/>
      <c r="M4" s="1"/>
    </row>
    <row r="5" spans="1:13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/>
      <c r="F5" s="4" t="s">
        <v>5</v>
      </c>
      <c r="G5" s="4"/>
      <c r="H5" s="4" t="s">
        <v>6</v>
      </c>
      <c r="I5" s="4"/>
      <c r="J5" s="4" t="s">
        <v>7</v>
      </c>
      <c r="K5" s="4"/>
      <c r="L5" s="5" t="s">
        <v>8</v>
      </c>
      <c r="M5" s="6"/>
    </row>
    <row r="6" spans="1:13" ht="15.75" thickBot="1" x14ac:dyDescent="0.3">
      <c r="A6" s="7">
        <v>39</v>
      </c>
      <c r="B6" s="8">
        <f>[1]ClassementCLM!B42</f>
        <v>34</v>
      </c>
      <c r="C6" s="8" t="str">
        <f>[1]ClassementCLM!D42</f>
        <v>SEMON / VUILLAUME</v>
      </c>
      <c r="D6" s="8" t="str">
        <f>[1]ClassementCLM!E42</f>
        <v>Laura / Livia</v>
      </c>
      <c r="E6" s="9"/>
      <c r="F6" s="10" t="s">
        <v>14</v>
      </c>
      <c r="G6" s="9"/>
      <c r="H6" s="11">
        <f>[1]ClassementCLM!C42</f>
        <v>3.9074074074074067E-2</v>
      </c>
      <c r="I6" s="9"/>
      <c r="J6" s="8">
        <f>[1]ClassementCLM!AM42</f>
        <v>1</v>
      </c>
      <c r="K6" s="9"/>
      <c r="L6" s="12">
        <f>[1]ClassementCLM!I42</f>
        <v>35.189573459715639</v>
      </c>
      <c r="M6" s="13" t="str">
        <f>[1]ClassementCLM!J42</f>
        <v>km/h</v>
      </c>
    </row>
    <row r="7" spans="1:13" ht="15.75" thickBot="1" x14ac:dyDescent="0.3">
      <c r="A7" s="14">
        <v>54</v>
      </c>
      <c r="B7" s="15">
        <f>[1]ClassementCLM!B57</f>
        <v>16</v>
      </c>
      <c r="C7" s="15" t="str">
        <f>[1]ClassementCLM!D57</f>
        <v>GONCALVES / TROUTIER</v>
      </c>
      <c r="D7" s="15" t="str">
        <f>[1]ClassementCLM!E57</f>
        <v>Laetitita / Zélias</v>
      </c>
      <c r="E7" s="16"/>
      <c r="F7" s="10" t="s">
        <v>14</v>
      </c>
      <c r="G7" s="16"/>
      <c r="H7" s="18">
        <f>[1]ClassementCLM!C57</f>
        <v>4.5000000000000005E-2</v>
      </c>
      <c r="I7" s="16"/>
      <c r="J7" s="15">
        <f>[1]ClassementCLM!AM57</f>
        <v>2</v>
      </c>
      <c r="K7" s="16"/>
      <c r="L7" s="19">
        <f>[1]ClassementCLM!I57</f>
        <v>30.555555555555554</v>
      </c>
      <c r="M7" s="20" t="str">
        <f>[1]ClassementCLM!J57</f>
        <v>km/h</v>
      </c>
    </row>
    <row r="8" spans="1:13" x14ac:dyDescent="0.25">
      <c r="A8" s="14">
        <v>55</v>
      </c>
      <c r="B8" s="15">
        <f>[1]ClassementCLM!B58</f>
        <v>14</v>
      </c>
      <c r="C8" s="15" t="str">
        <f>[1]ClassementCLM!D58</f>
        <v>LOMBARDI / GUILLAUME</v>
      </c>
      <c r="D8" s="15" t="str">
        <f>[1]ClassementCLM!E58</f>
        <v>Elena / Candice</v>
      </c>
      <c r="E8" s="16"/>
      <c r="F8" s="10" t="s">
        <v>14</v>
      </c>
      <c r="G8" s="16"/>
      <c r="H8" s="18">
        <f>[1]ClassementCLM!C58</f>
        <v>4.8634259259259259E-2</v>
      </c>
      <c r="I8" s="16"/>
      <c r="J8" s="15">
        <f>[1]ClassementCLM!AM58</f>
        <v>3</v>
      </c>
      <c r="K8" s="16"/>
      <c r="L8" s="19">
        <f>[1]ClassementCLM!I58</f>
        <v>28.272251308900518</v>
      </c>
      <c r="M8" s="20" t="str">
        <f>[1]ClassementCLM!J58</f>
        <v>km/h</v>
      </c>
    </row>
    <row r="9" spans="1:13" x14ac:dyDescent="0.25">
      <c r="A9" s="14">
        <v>46</v>
      </c>
      <c r="B9" s="15">
        <f>[1]ClassementCLM!B49</f>
        <v>30</v>
      </c>
      <c r="C9" s="15" t="str">
        <f>[1]ClassementCLM!D49</f>
        <v>FRANCOIS / MARTIN</v>
      </c>
      <c r="D9" s="15" t="str">
        <f>[1]ClassementCLM!E49</f>
        <v>François Alexandre / Fabrice</v>
      </c>
      <c r="E9" s="16"/>
      <c r="F9" s="17" t="s">
        <v>11</v>
      </c>
      <c r="G9" s="16"/>
      <c r="H9" s="18">
        <f>[1]ClassementCLM!C49</f>
        <v>4.0046296296296288E-2</v>
      </c>
      <c r="I9" s="16"/>
      <c r="J9" s="15">
        <f>[1]ClassementCLM!AM49</f>
        <v>1</v>
      </c>
      <c r="K9" s="16"/>
      <c r="L9" s="19">
        <f>[1]ClassementCLM!I49</f>
        <v>34.335260115606943</v>
      </c>
      <c r="M9" s="20" t="str">
        <f>[1]ClassementCLM!J49</f>
        <v>km/h</v>
      </c>
    </row>
    <row r="10" spans="1:13" x14ac:dyDescent="0.25">
      <c r="A10" s="14">
        <v>53</v>
      </c>
      <c r="B10" s="15">
        <f>[1]ClassementCLM!B56</f>
        <v>25</v>
      </c>
      <c r="C10" s="15" t="str">
        <f>[1]ClassementCLM!D56</f>
        <v>DEMARET / GENTILHOMME</v>
      </c>
      <c r="D10" s="15" t="str">
        <f>[1]ClassementCLM!E56</f>
        <v>Sébastien / Patrick</v>
      </c>
      <c r="E10" s="16"/>
      <c r="F10" s="17" t="s">
        <v>11</v>
      </c>
      <c r="G10" s="16"/>
      <c r="H10" s="18">
        <f>[1]ClassementCLM!C56</f>
        <v>4.4606481481481483E-2</v>
      </c>
      <c r="I10" s="16"/>
      <c r="J10" s="15">
        <f>[1]ClassementCLM!AM56</f>
        <v>2</v>
      </c>
      <c r="K10" s="16"/>
      <c r="L10" s="19">
        <f>[1]ClassementCLM!I56</f>
        <v>30.825116761805919</v>
      </c>
      <c r="M10" s="20" t="str">
        <f>[1]ClassementCLM!J56</f>
        <v>km/h</v>
      </c>
    </row>
    <row r="11" spans="1:13" x14ac:dyDescent="0.25">
      <c r="A11" s="14">
        <v>56</v>
      </c>
      <c r="B11" s="15">
        <f>[1]ClassementCLM!B59</f>
        <v>3</v>
      </c>
      <c r="C11" s="15" t="str">
        <f>[1]ClassementCLM!D59</f>
        <v>VERAZZI / FROIDEVAUX</v>
      </c>
      <c r="D11" s="15" t="str">
        <f>[1]ClassementCLM!E59</f>
        <v>Mathieu / Christel</v>
      </c>
      <c r="E11" s="16"/>
      <c r="F11" s="17" t="s">
        <v>11</v>
      </c>
      <c r="G11" s="16"/>
      <c r="H11" s="18">
        <f>[1]ClassementCLM!C59</f>
        <v>4.9664351851851855E-2</v>
      </c>
      <c r="I11" s="16"/>
      <c r="J11" s="15">
        <f>[1]ClassementCLM!AM59</f>
        <v>3</v>
      </c>
      <c r="K11" s="16"/>
      <c r="L11" s="19">
        <f>[1]ClassementCLM!I59</f>
        <v>27.685854113260312</v>
      </c>
      <c r="M11" s="20" t="str">
        <f>[1]ClassementCLM!J59</f>
        <v>km/h</v>
      </c>
    </row>
    <row r="12" spans="1:13" x14ac:dyDescent="0.25">
      <c r="A12" s="14">
        <v>1</v>
      </c>
      <c r="B12" s="15">
        <f>[1]ClassementCLM!B4</f>
        <v>1</v>
      </c>
      <c r="C12" s="15" t="str">
        <f>[1]ClassementCLM!D4</f>
        <v xml:space="preserve">VINCENT </v>
      </c>
      <c r="D12" s="15" t="str">
        <f>[1]ClassementCLM!E4</f>
        <v>Léo</v>
      </c>
      <c r="E12" s="16"/>
      <c r="F12" s="17" t="s">
        <v>15</v>
      </c>
      <c r="G12" s="16"/>
      <c r="H12" s="18">
        <f>[1]ClassementCLM!C4</f>
        <v>2.8576388888888887E-2</v>
      </c>
      <c r="I12" s="16"/>
      <c r="J12" s="15">
        <f>[1]ClassementCLM!AM4</f>
        <v>1</v>
      </c>
      <c r="K12" s="16"/>
      <c r="L12" s="19">
        <f>[1]ClassementCLM!I4</f>
        <v>48.116646415552857</v>
      </c>
      <c r="M12" s="20" t="str">
        <f>[1]ClassementCLM!J4</f>
        <v>km/h</v>
      </c>
    </row>
    <row r="13" spans="1:13" x14ac:dyDescent="0.25">
      <c r="A13" s="14">
        <v>28</v>
      </c>
      <c r="B13" s="15">
        <f>[1]ClassementCLM!B31</f>
        <v>48</v>
      </c>
      <c r="C13" s="15" t="str">
        <f>[1]ClassementCLM!D31</f>
        <v>HEYER</v>
      </c>
      <c r="D13" s="15" t="str">
        <f>[1]ClassementCLM!E31</f>
        <v>Brieuc</v>
      </c>
      <c r="E13" s="16"/>
      <c r="F13" s="17" t="s">
        <v>15</v>
      </c>
      <c r="G13" s="16"/>
      <c r="H13" s="18">
        <f>[1]ClassementCLM!C31</f>
        <v>3.7245370370370366E-2</v>
      </c>
      <c r="I13" s="16"/>
      <c r="J13" s="15">
        <f>[1]ClassementCLM!AM31</f>
        <v>2</v>
      </c>
      <c r="K13" s="16"/>
      <c r="L13" s="19">
        <f>[1]ClassementCLM!I31</f>
        <v>36.917339962709761</v>
      </c>
      <c r="M13" s="20" t="str">
        <f>[1]ClassementCLM!J31</f>
        <v>km/h</v>
      </c>
    </row>
    <row r="14" spans="1:13" x14ac:dyDescent="0.25">
      <c r="A14" s="14">
        <v>29</v>
      </c>
      <c r="B14" s="15">
        <f>[1]ClassementCLM!B32</f>
        <v>49</v>
      </c>
      <c r="C14" s="15" t="s">
        <v>18</v>
      </c>
      <c r="D14" s="15" t="s">
        <v>19</v>
      </c>
      <c r="E14" s="16"/>
      <c r="F14" s="17" t="s">
        <v>15</v>
      </c>
      <c r="G14" s="16"/>
      <c r="H14" s="18">
        <f>[1]ClassementCLM!C32</f>
        <v>3.7442129629629624E-2</v>
      </c>
      <c r="I14" s="16"/>
      <c r="J14" s="15">
        <v>3</v>
      </c>
      <c r="K14" s="16"/>
      <c r="L14" s="19">
        <f>[1]ClassementCLM!I32</f>
        <v>36.723338485316852</v>
      </c>
      <c r="M14" s="20" t="str">
        <f>[1]ClassementCLM!J32</f>
        <v>km/h</v>
      </c>
    </row>
    <row r="15" spans="1:13" x14ac:dyDescent="0.25">
      <c r="A15" s="14">
        <v>2</v>
      </c>
      <c r="B15" s="15">
        <f>[1]ClassementCLM!B5</f>
        <v>41</v>
      </c>
      <c r="C15" s="15" t="str">
        <f>[1]ClassementCLM!D5</f>
        <v>LANCE / MARTIN</v>
      </c>
      <c r="D15" s="15" t="str">
        <f>[1]ClassementCLM!E5</f>
        <v>Gautier / Jean Charles</v>
      </c>
      <c r="E15" s="16"/>
      <c r="F15" s="17" t="s">
        <v>12</v>
      </c>
      <c r="G15" s="16"/>
      <c r="H15" s="18">
        <f>[1]ClassementCLM!C5</f>
        <v>3.0335648148148146E-2</v>
      </c>
      <c r="I15" s="16"/>
      <c r="J15" s="15">
        <f>[1]ClassementCLM!AM5</f>
        <v>1</v>
      </c>
      <c r="K15" s="16"/>
      <c r="L15" s="19">
        <f>[1]ClassementCLM!I5</f>
        <v>45.326211369706215</v>
      </c>
      <c r="M15" s="20" t="str">
        <f>[1]ClassementCLM!J5</f>
        <v>km/h</v>
      </c>
    </row>
    <row r="16" spans="1:13" x14ac:dyDescent="0.25">
      <c r="A16" s="14">
        <v>3</v>
      </c>
      <c r="B16" s="15">
        <f>[1]ClassementCLM!B6</f>
        <v>56</v>
      </c>
      <c r="C16" s="15" t="str">
        <f>[1]ClassementCLM!D6</f>
        <v>GRAMMONT / MOUGEOT</v>
      </c>
      <c r="D16" s="15" t="str">
        <f>[1]ClassementCLM!E6</f>
        <v>Florian / Folin</v>
      </c>
      <c r="E16" s="16"/>
      <c r="F16" s="17" t="s">
        <v>12</v>
      </c>
      <c r="G16" s="16"/>
      <c r="H16" s="18">
        <f>[1]ClassementCLM!C6</f>
        <v>3.0763888888888889E-2</v>
      </c>
      <c r="I16" s="16"/>
      <c r="J16" s="15">
        <f>[1]ClassementCLM!AM6</f>
        <v>2</v>
      </c>
      <c r="K16" s="16"/>
      <c r="L16" s="19">
        <f>[1]ClassementCLM!I6</f>
        <v>44.695259593679459</v>
      </c>
      <c r="M16" s="20" t="str">
        <f>[1]ClassementCLM!J6</f>
        <v>km/h</v>
      </c>
    </row>
    <row r="17" spans="1:13" x14ac:dyDescent="0.25">
      <c r="A17" s="14">
        <v>4</v>
      </c>
      <c r="B17" s="15">
        <f>[1]ClassementCLM!B7</f>
        <v>33</v>
      </c>
      <c r="C17" s="15" t="str">
        <f>[1]ClassementCLM!D7</f>
        <v>RICHARD / PHILIPPE</v>
      </c>
      <c r="D17" s="15" t="str">
        <f>[1]ClassementCLM!E7</f>
        <v>Maxime / Loïc</v>
      </c>
      <c r="E17" s="16"/>
      <c r="F17" s="17" t="s">
        <v>12</v>
      </c>
      <c r="G17" s="16"/>
      <c r="H17" s="18">
        <f>[1]ClassementCLM!C7</f>
        <v>3.1249999999999997E-2</v>
      </c>
      <c r="I17" s="16"/>
      <c r="J17" s="15">
        <f>[1]ClassementCLM!AM7</f>
        <v>3</v>
      </c>
      <c r="K17" s="16"/>
      <c r="L17" s="19">
        <f>[1]ClassementCLM!I7</f>
        <v>44</v>
      </c>
      <c r="M17" s="20" t="str">
        <f>[1]ClassementCLM!J7</f>
        <v>km/h</v>
      </c>
    </row>
    <row r="18" spans="1:13" x14ac:dyDescent="0.25">
      <c r="A18" s="14">
        <v>5</v>
      </c>
      <c r="B18" s="15">
        <f>[1]ClassementCLM!B8</f>
        <v>55</v>
      </c>
      <c r="C18" s="15" t="str">
        <f>[1]ClassementCLM!D8</f>
        <v>ROLLAND / ROLLAND</v>
      </c>
      <c r="D18" s="15" t="str">
        <f>[1]ClassementCLM!E8</f>
        <v>Serge / Sylvain</v>
      </c>
      <c r="E18" s="16"/>
      <c r="F18" s="17" t="s">
        <v>12</v>
      </c>
      <c r="G18" s="16"/>
      <c r="H18" s="18">
        <f>[1]ClassementCLM!C8</f>
        <v>3.2083333333333332E-2</v>
      </c>
      <c r="I18" s="16"/>
      <c r="J18" s="15">
        <f>[1]ClassementCLM!AM8</f>
        <v>4</v>
      </c>
      <c r="K18" s="16"/>
      <c r="L18" s="19">
        <f>[1]ClassementCLM!I8</f>
        <v>42.857142857142854</v>
      </c>
      <c r="M18" s="20" t="str">
        <f>[1]ClassementCLM!J8</f>
        <v>km/h</v>
      </c>
    </row>
    <row r="19" spans="1:13" x14ac:dyDescent="0.25">
      <c r="A19" s="14">
        <v>6</v>
      </c>
      <c r="B19" s="15">
        <f>[1]ClassementCLM!B9</f>
        <v>45</v>
      </c>
      <c r="C19" s="15" t="str">
        <f>[1]ClassementCLM!D9</f>
        <v>FRIGIOLINI / ESTEVES</v>
      </c>
      <c r="D19" s="15" t="str">
        <f>[1]ClassementCLM!E9</f>
        <v>Stéphane / Bruno</v>
      </c>
      <c r="E19" s="16"/>
      <c r="F19" s="17" t="s">
        <v>12</v>
      </c>
      <c r="G19" s="16"/>
      <c r="H19" s="18">
        <f>[1]ClassementCLM!C9</f>
        <v>3.21412037037037E-2</v>
      </c>
      <c r="I19" s="16"/>
      <c r="J19" s="15">
        <f>[1]ClassementCLM!AM9</f>
        <v>5</v>
      </c>
      <c r="K19" s="16"/>
      <c r="L19" s="19">
        <f>[1]ClassementCLM!I9</f>
        <v>42.779978393950309</v>
      </c>
      <c r="M19" s="20" t="str">
        <f>[1]ClassementCLM!J9</f>
        <v>km/h</v>
      </c>
    </row>
    <row r="20" spans="1:13" x14ac:dyDescent="0.25">
      <c r="A20" s="14">
        <v>7</v>
      </c>
      <c r="B20" s="15">
        <f>[1]ClassementCLM!B10</f>
        <v>36</v>
      </c>
      <c r="C20" s="15" t="str">
        <f>[1]ClassementCLM!D10</f>
        <v>CECILE / FRANCHEQUIN</v>
      </c>
      <c r="D20" s="15" t="str">
        <f>[1]ClassementCLM!E10</f>
        <v>Yohan / Jérémy</v>
      </c>
      <c r="E20" s="16"/>
      <c r="F20" s="17" t="s">
        <v>12</v>
      </c>
      <c r="G20" s="16"/>
      <c r="H20" s="18">
        <f>[1]ClassementCLM!C10</f>
        <v>3.2280092592592596E-2</v>
      </c>
      <c r="I20" s="16"/>
      <c r="J20" s="15">
        <f>[1]ClassementCLM!AM10</f>
        <v>6</v>
      </c>
      <c r="K20" s="16"/>
      <c r="L20" s="19">
        <f>[1]ClassementCLM!I10</f>
        <v>42.595912513445676</v>
      </c>
      <c r="M20" s="20" t="str">
        <f>[1]ClassementCLM!J10</f>
        <v>km/h</v>
      </c>
    </row>
    <row r="21" spans="1:13" x14ac:dyDescent="0.25">
      <c r="A21" s="14">
        <v>8</v>
      </c>
      <c r="B21" s="15">
        <f>[1]ClassementCLM!B11</f>
        <v>11</v>
      </c>
      <c r="C21" s="15" t="str">
        <f>[1]ClassementCLM!D11</f>
        <v>HACQUARD / TERENDIJ</v>
      </c>
      <c r="D21" s="15" t="str">
        <f>[1]ClassementCLM!E11</f>
        <v>Patrick / Grégory</v>
      </c>
      <c r="E21" s="16"/>
      <c r="F21" s="17" t="s">
        <v>12</v>
      </c>
      <c r="G21" s="16"/>
      <c r="H21" s="18">
        <f>[1]ClassementCLM!C11</f>
        <v>3.2523148148148148E-2</v>
      </c>
      <c r="I21" s="16"/>
      <c r="J21" s="15">
        <f>[1]ClassementCLM!AM11</f>
        <v>7</v>
      </c>
      <c r="K21" s="16"/>
      <c r="L21" s="19">
        <f>[1]ClassementCLM!I11</f>
        <v>42.277580071174377</v>
      </c>
      <c r="M21" s="20" t="str">
        <f>[1]ClassementCLM!J11</f>
        <v>km/h</v>
      </c>
    </row>
    <row r="22" spans="1:13" x14ac:dyDescent="0.25">
      <c r="A22" s="14">
        <v>9</v>
      </c>
      <c r="B22" s="15">
        <f>[1]ClassementCLM!B12</f>
        <v>58</v>
      </c>
      <c r="C22" s="15" t="str">
        <f>[1]ClassementCLM!D12</f>
        <v>VINCENT / MAUFFREY</v>
      </c>
      <c r="D22" s="15" t="str">
        <f>[1]ClassementCLM!E12</f>
        <v>Léo / Brian</v>
      </c>
      <c r="E22" s="16"/>
      <c r="F22" s="17" t="s">
        <v>12</v>
      </c>
      <c r="G22" s="16"/>
      <c r="H22" s="18">
        <f>[1]ClassementCLM!C12</f>
        <v>3.2719907407407406E-2</v>
      </c>
      <c r="I22" s="16"/>
      <c r="J22" s="15">
        <f>[1]ClassementCLM!AM12</f>
        <v>8</v>
      </c>
      <c r="K22" s="16"/>
      <c r="L22" s="19">
        <f>[1]ClassementCLM!I12</f>
        <v>42.023346303501945</v>
      </c>
      <c r="M22" s="20" t="str">
        <f>[1]ClassementCLM!J12</f>
        <v>km/h</v>
      </c>
    </row>
    <row r="23" spans="1:13" x14ac:dyDescent="0.25">
      <c r="A23" s="14">
        <v>10</v>
      </c>
      <c r="B23" s="15">
        <f>[1]ClassementCLM!B13</f>
        <v>15</v>
      </c>
      <c r="C23" s="15" t="str">
        <f>[1]ClassementCLM!D13</f>
        <v>FRESSE / BAER</v>
      </c>
      <c r="D23" s="15" t="str">
        <f>[1]ClassementCLM!E13</f>
        <v>Maxime / Michael</v>
      </c>
      <c r="E23" s="16"/>
      <c r="F23" s="17" t="s">
        <v>12</v>
      </c>
      <c r="G23" s="16"/>
      <c r="H23" s="18">
        <f>[1]ClassementCLM!C13</f>
        <v>3.2939814814814811E-2</v>
      </c>
      <c r="I23" s="16"/>
      <c r="J23" s="15">
        <f>[1]ClassementCLM!AM13</f>
        <v>9</v>
      </c>
      <c r="K23" s="16"/>
      <c r="L23" s="19">
        <f>[1]ClassementCLM!I13</f>
        <v>41.742796907940971</v>
      </c>
      <c r="M23" s="20" t="str">
        <f>[1]ClassementCLM!J13</f>
        <v>km/h</v>
      </c>
    </row>
    <row r="24" spans="1:13" x14ac:dyDescent="0.25">
      <c r="A24" s="14">
        <v>11</v>
      </c>
      <c r="B24" s="15">
        <f>[1]ClassementCLM!B14</f>
        <v>8</v>
      </c>
      <c r="C24" s="15" t="str">
        <f>[1]ClassementCLM!D14</f>
        <v>SCHWARZ / BONNIN</v>
      </c>
      <c r="D24" s="15" t="str">
        <f>[1]ClassementCLM!E14</f>
        <v>Vincent / Christophe</v>
      </c>
      <c r="E24" s="16"/>
      <c r="F24" s="17" t="s">
        <v>12</v>
      </c>
      <c r="G24" s="16"/>
      <c r="H24" s="18">
        <f>[1]ClassementCLM!C14</f>
        <v>3.3206018518518524E-2</v>
      </c>
      <c r="I24" s="16"/>
      <c r="J24" s="15">
        <f>[1]ClassementCLM!AM14</f>
        <v>10</v>
      </c>
      <c r="K24" s="16"/>
      <c r="L24" s="19">
        <f>[1]ClassementCLM!I14</f>
        <v>41.40815615196933</v>
      </c>
      <c r="M24" s="20" t="str">
        <f>[1]ClassementCLM!J14</f>
        <v>km/h</v>
      </c>
    </row>
    <row r="25" spans="1:13" x14ac:dyDescent="0.25">
      <c r="A25" s="14">
        <v>12</v>
      </c>
      <c r="B25" s="15">
        <f>[1]ClassementCLM!B15</f>
        <v>35</v>
      </c>
      <c r="C25" s="15" t="str">
        <f>[1]ClassementCLM!D15</f>
        <v>TACLET / ROUSSEL</v>
      </c>
      <c r="D25" s="15" t="str">
        <f>[1]ClassementCLM!E15</f>
        <v>Clément / Raphael</v>
      </c>
      <c r="E25" s="16"/>
      <c r="F25" s="17" t="s">
        <v>12</v>
      </c>
      <c r="G25" s="16"/>
      <c r="H25" s="18">
        <f>[1]ClassementCLM!C15</f>
        <v>3.3692129629629634E-2</v>
      </c>
      <c r="I25" s="16"/>
      <c r="J25" s="15">
        <f>[1]ClassementCLM!AM15</f>
        <v>11</v>
      </c>
      <c r="K25" s="16"/>
      <c r="L25" s="19">
        <f>[1]ClassementCLM!I15</f>
        <v>40.810717966334593</v>
      </c>
      <c r="M25" s="20" t="str">
        <f>[1]ClassementCLM!J15</f>
        <v>km/h</v>
      </c>
    </row>
    <row r="26" spans="1:13" x14ac:dyDescent="0.25">
      <c r="A26" s="14">
        <v>14</v>
      </c>
      <c r="B26" s="15">
        <f>[1]ClassementCLM!B17</f>
        <v>43</v>
      </c>
      <c r="C26" s="15" t="str">
        <f>[1]ClassementCLM!D17</f>
        <v xml:space="preserve">BOURG / MERGEY </v>
      </c>
      <c r="D26" s="15" t="str">
        <f>[1]ClassementCLM!E17</f>
        <v>Nicolas / Pascal</v>
      </c>
      <c r="E26" s="16"/>
      <c r="F26" s="17" t="s">
        <v>12</v>
      </c>
      <c r="G26" s="16"/>
      <c r="H26" s="18">
        <f>[1]ClassementCLM!C17</f>
        <v>3.423611111111112E-2</v>
      </c>
      <c r="I26" s="16"/>
      <c r="J26" s="15">
        <f>[1]ClassementCLM!AM17</f>
        <v>12</v>
      </c>
      <c r="K26" s="16"/>
      <c r="L26" s="19">
        <f>[1]ClassementCLM!I17</f>
        <v>40.162271805273832</v>
      </c>
      <c r="M26" s="20" t="str">
        <f>[1]ClassementCLM!J17</f>
        <v>km/h</v>
      </c>
    </row>
    <row r="27" spans="1:13" x14ac:dyDescent="0.25">
      <c r="A27" s="14">
        <v>15</v>
      </c>
      <c r="B27" s="15">
        <f>[1]ClassementCLM!B18</f>
        <v>46</v>
      </c>
      <c r="C27" s="15" t="str">
        <f>[1]ClassementCLM!D18</f>
        <v>VINCENT / GUYOT</v>
      </c>
      <c r="D27" s="15" t="str">
        <f>[1]ClassementCLM!E18</f>
        <v>Lucas / Lucas</v>
      </c>
      <c r="E27" s="16"/>
      <c r="F27" s="17" t="s">
        <v>12</v>
      </c>
      <c r="G27" s="16"/>
      <c r="H27" s="18">
        <f>[1]ClassementCLM!C18</f>
        <v>3.4282407407407414E-2</v>
      </c>
      <c r="I27" s="16"/>
      <c r="J27" s="15">
        <f>[1]ClassementCLM!AM18</f>
        <v>13</v>
      </c>
      <c r="K27" s="16"/>
      <c r="L27" s="19">
        <f>[1]ClassementCLM!I18</f>
        <v>40.108035111411212</v>
      </c>
      <c r="M27" s="20" t="str">
        <f>[1]ClassementCLM!J18</f>
        <v>km/h</v>
      </c>
    </row>
    <row r="28" spans="1:13" x14ac:dyDescent="0.25">
      <c r="A28" s="14">
        <v>16</v>
      </c>
      <c r="B28" s="15">
        <f>[1]ClassementCLM!B19</f>
        <v>60</v>
      </c>
      <c r="C28" s="15" t="str">
        <f>[1]ClassementCLM!D19</f>
        <v>EMOND / LARRIERE</v>
      </c>
      <c r="D28" s="15" t="str">
        <f>[1]ClassementCLM!E19</f>
        <v>Benoit / Mathieu</v>
      </c>
      <c r="E28" s="16"/>
      <c r="F28" s="17" t="s">
        <v>12</v>
      </c>
      <c r="G28" s="16"/>
      <c r="H28" s="18">
        <f>[1]ClassementCLM!C19</f>
        <v>3.4444444444444451E-2</v>
      </c>
      <c r="I28" s="16"/>
      <c r="J28" s="15">
        <f>[1]ClassementCLM!AM19</f>
        <v>14</v>
      </c>
      <c r="K28" s="16"/>
      <c r="L28" s="19">
        <f>[1]ClassementCLM!I19</f>
        <v>39.91935483870968</v>
      </c>
      <c r="M28" s="20" t="str">
        <f>[1]ClassementCLM!J19</f>
        <v>km/h</v>
      </c>
    </row>
    <row r="29" spans="1:13" x14ac:dyDescent="0.25">
      <c r="A29" s="14">
        <v>18</v>
      </c>
      <c r="B29" s="15">
        <f>[1]ClassementCLM!B21</f>
        <v>24</v>
      </c>
      <c r="C29" s="15" t="str">
        <f>[1]ClassementCLM!D21</f>
        <v>JOLLIOT / NOEL</v>
      </c>
      <c r="D29" s="15" t="str">
        <f>[1]ClassementCLM!E21</f>
        <v>Pierre Nicolas / Jeremy</v>
      </c>
      <c r="E29" s="16"/>
      <c r="F29" s="17" t="s">
        <v>12</v>
      </c>
      <c r="G29" s="16"/>
      <c r="H29" s="18">
        <f>[1]ClassementCLM!C21</f>
        <v>3.5046296296296298E-2</v>
      </c>
      <c r="I29" s="16"/>
      <c r="J29" s="15">
        <f>[1]ClassementCLM!AM21</f>
        <v>15</v>
      </c>
      <c r="K29" s="16"/>
      <c r="L29" s="19">
        <f>[1]ClassementCLM!I21</f>
        <v>39.233817701453106</v>
      </c>
      <c r="M29" s="20" t="str">
        <f>[1]ClassementCLM!J21</f>
        <v>km/h</v>
      </c>
    </row>
    <row r="30" spans="1:13" x14ac:dyDescent="0.25">
      <c r="A30" s="14">
        <v>19</v>
      </c>
      <c r="B30" s="15">
        <f>[1]ClassementCLM!B22</f>
        <v>42</v>
      </c>
      <c r="C30" s="15" t="str">
        <f>[1]ClassementCLM!D22</f>
        <v>GROS / JOSI</v>
      </c>
      <c r="D30" s="15" t="str">
        <f>[1]ClassementCLM!E22</f>
        <v>Christophe / Bernard</v>
      </c>
      <c r="E30" s="16"/>
      <c r="F30" s="17" t="s">
        <v>12</v>
      </c>
      <c r="G30" s="16"/>
      <c r="H30" s="18">
        <f>[1]ClassementCLM!C22</f>
        <v>3.530092592592593E-2</v>
      </c>
      <c r="I30" s="16"/>
      <c r="J30" s="15">
        <f>[1]ClassementCLM!AM22</f>
        <v>16</v>
      </c>
      <c r="K30" s="16"/>
      <c r="L30" s="19">
        <f>[1]ClassementCLM!I22</f>
        <v>38.950819672131146</v>
      </c>
      <c r="M30" s="20" t="str">
        <f>[1]ClassementCLM!J22</f>
        <v>km/h</v>
      </c>
    </row>
    <row r="31" spans="1:13" x14ac:dyDescent="0.25">
      <c r="A31" s="14">
        <v>20</v>
      </c>
      <c r="B31" s="15">
        <f>[1]ClassementCLM!B23</f>
        <v>32</v>
      </c>
      <c r="C31" s="15" t="str">
        <f>[1]ClassementCLM!D23</f>
        <v>BUTSCHER / VALENTIN</v>
      </c>
      <c r="D31" s="15" t="str">
        <f>[1]ClassementCLM!E23</f>
        <v>Benjamin / Regis</v>
      </c>
      <c r="E31" s="16"/>
      <c r="F31" s="17" t="s">
        <v>12</v>
      </c>
      <c r="G31" s="16"/>
      <c r="H31" s="18">
        <f>[1]ClassementCLM!C23</f>
        <v>3.5381944444444438E-2</v>
      </c>
      <c r="I31" s="16"/>
      <c r="J31" s="15">
        <f>[1]ClassementCLM!AM23</f>
        <v>17</v>
      </c>
      <c r="K31" s="16"/>
      <c r="L31" s="19">
        <f>[1]ClassementCLM!I23</f>
        <v>38.861629048086357</v>
      </c>
      <c r="M31" s="20" t="str">
        <f>[1]ClassementCLM!J23</f>
        <v>km/h</v>
      </c>
    </row>
    <row r="32" spans="1:13" x14ac:dyDescent="0.25">
      <c r="A32" s="14">
        <v>21</v>
      </c>
      <c r="B32" s="15">
        <f>[1]ClassementCLM!B24</f>
        <v>20</v>
      </c>
      <c r="C32" s="15" t="str">
        <f>[1]ClassementCLM!D24</f>
        <v>CREVAT / CUNEY</v>
      </c>
      <c r="D32" s="15" t="str">
        <f>[1]ClassementCLM!E24</f>
        <v>Dany / Emmanuel</v>
      </c>
      <c r="E32" s="16"/>
      <c r="F32" s="17" t="s">
        <v>12</v>
      </c>
      <c r="G32" s="16"/>
      <c r="H32" s="18">
        <f>[1]ClassementCLM!C24</f>
        <v>3.5509259259259254E-2</v>
      </c>
      <c r="I32" s="16"/>
      <c r="J32" s="15">
        <f>[1]ClassementCLM!AM24</f>
        <v>18</v>
      </c>
      <c r="K32" s="16"/>
      <c r="L32" s="19">
        <f>[1]ClassementCLM!I24</f>
        <v>38.722294654498043</v>
      </c>
      <c r="M32" s="20" t="str">
        <f>[1]ClassementCLM!J24</f>
        <v>km/h</v>
      </c>
    </row>
    <row r="33" spans="1:13" x14ac:dyDescent="0.25">
      <c r="A33" s="14">
        <v>22</v>
      </c>
      <c r="B33" s="15">
        <f>[1]ClassementCLM!B25</f>
        <v>38</v>
      </c>
      <c r="C33" s="15" t="str">
        <f>[1]ClassementCLM!D25</f>
        <v>FORMET / MEGNIN</v>
      </c>
      <c r="D33" s="15" t="str">
        <f>[1]ClassementCLM!E25</f>
        <v>Luc / Sylvain</v>
      </c>
      <c r="E33" s="16"/>
      <c r="F33" s="17" t="s">
        <v>12</v>
      </c>
      <c r="G33" s="16"/>
      <c r="H33" s="18">
        <f>[1]ClassementCLM!C25</f>
        <v>3.5937499999999997E-2</v>
      </c>
      <c r="I33" s="16"/>
      <c r="J33" s="15">
        <f>[1]ClassementCLM!AM25</f>
        <v>19</v>
      </c>
      <c r="K33" s="16"/>
      <c r="L33" s="19">
        <f>[1]ClassementCLM!I25</f>
        <v>38.260869565217398</v>
      </c>
      <c r="M33" s="20" t="str">
        <f>[1]ClassementCLM!J25</f>
        <v>km/h</v>
      </c>
    </row>
    <row r="34" spans="1:13" x14ac:dyDescent="0.25">
      <c r="A34" s="14">
        <v>23</v>
      </c>
      <c r="B34" s="15">
        <f>[1]ClassementCLM!B26</f>
        <v>40</v>
      </c>
      <c r="C34" s="15" t="str">
        <f>[1]ClassementCLM!D26</f>
        <v>STAINE / BROCARD</v>
      </c>
      <c r="D34" s="15" t="str">
        <f>[1]ClassementCLM!E26</f>
        <v>Adrien / Alexendre</v>
      </c>
      <c r="E34" s="16"/>
      <c r="F34" s="17" t="s">
        <v>12</v>
      </c>
      <c r="G34" s="16"/>
      <c r="H34" s="18">
        <f>[1]ClassementCLM!C26</f>
        <v>3.5960648148148144E-2</v>
      </c>
      <c r="I34" s="16"/>
      <c r="J34" s="15">
        <f>[1]ClassementCLM!AM26</f>
        <v>20</v>
      </c>
      <c r="K34" s="16"/>
      <c r="L34" s="19">
        <f>[1]ClassementCLM!I26</f>
        <v>38.236240746701</v>
      </c>
      <c r="M34" s="20" t="str">
        <f>[1]ClassementCLM!J26</f>
        <v>km/h</v>
      </c>
    </row>
    <row r="35" spans="1:13" x14ac:dyDescent="0.25">
      <c r="A35" s="14">
        <v>24</v>
      </c>
      <c r="B35" s="15">
        <f>[1]ClassementCLM!B27</f>
        <v>51</v>
      </c>
      <c r="C35" s="15" t="str">
        <f>[1]ClassementCLM!D27</f>
        <v>CHAUSSALET / CHAUSSALET</v>
      </c>
      <c r="D35" s="15" t="str">
        <f>[1]ClassementCLM!E27</f>
        <v>Loïc / Hervé</v>
      </c>
      <c r="E35" s="16"/>
      <c r="F35" s="17" t="s">
        <v>12</v>
      </c>
      <c r="G35" s="16"/>
      <c r="H35" s="18">
        <f>[1]ClassementCLM!C27</f>
        <v>3.6620370370370359E-2</v>
      </c>
      <c r="I35" s="16"/>
      <c r="J35" s="15">
        <f>[1]ClassementCLM!AM27</f>
        <v>21</v>
      </c>
      <c r="K35" s="16"/>
      <c r="L35" s="19">
        <f>[1]ClassementCLM!I27</f>
        <v>37.547408343868518</v>
      </c>
      <c r="M35" s="20" t="str">
        <f>[1]ClassementCLM!J27</f>
        <v>km/h</v>
      </c>
    </row>
    <row r="36" spans="1:13" x14ac:dyDescent="0.25">
      <c r="A36" s="14">
        <v>25</v>
      </c>
      <c r="B36" s="15">
        <f>[1]ClassementCLM!B28</f>
        <v>29</v>
      </c>
      <c r="C36" s="15" t="str">
        <f>[1]ClassementCLM!D28</f>
        <v>CONSOLINI / GARRET</v>
      </c>
      <c r="D36" s="15" t="str">
        <f>[1]ClassementCLM!E28</f>
        <v>Daniel / David</v>
      </c>
      <c r="E36" s="16"/>
      <c r="F36" s="17" t="s">
        <v>12</v>
      </c>
      <c r="G36" s="16"/>
      <c r="H36" s="18">
        <f>[1]ClassementCLM!C28</f>
        <v>3.6747685185185189E-2</v>
      </c>
      <c r="I36" s="16"/>
      <c r="J36" s="15">
        <f>[1]ClassementCLM!AM28</f>
        <v>22</v>
      </c>
      <c r="K36" s="16"/>
      <c r="L36" s="19">
        <f>[1]ClassementCLM!I28</f>
        <v>37.417322834645674</v>
      </c>
      <c r="M36" s="20" t="str">
        <f>[1]ClassementCLM!J28</f>
        <v>km/h</v>
      </c>
    </row>
    <row r="37" spans="1:13" x14ac:dyDescent="0.25">
      <c r="A37" s="14">
        <v>26</v>
      </c>
      <c r="B37" s="15">
        <f>[1]ClassementCLM!B29</f>
        <v>7</v>
      </c>
      <c r="C37" s="15" t="str">
        <f>[1]ClassementCLM!D29</f>
        <v>GERARD / TERREIL</v>
      </c>
      <c r="D37" s="15" t="str">
        <f>[1]ClassementCLM!E29</f>
        <v>Didier / Patrick</v>
      </c>
      <c r="E37" s="16"/>
      <c r="F37" s="17" t="s">
        <v>12</v>
      </c>
      <c r="G37" s="16"/>
      <c r="H37" s="18">
        <f>[1]ClassementCLM!C29</f>
        <v>3.6759259259259262E-2</v>
      </c>
      <c r="I37" s="16"/>
      <c r="J37" s="15">
        <f>[1]ClassementCLM!AM29</f>
        <v>23</v>
      </c>
      <c r="K37" s="16"/>
      <c r="L37" s="19">
        <f>[1]ClassementCLM!I29</f>
        <v>37.405541561712845</v>
      </c>
      <c r="M37" s="20" t="str">
        <f>[1]ClassementCLM!J29</f>
        <v>km/h</v>
      </c>
    </row>
    <row r="38" spans="1:13" x14ac:dyDescent="0.25">
      <c r="A38" s="14">
        <v>27</v>
      </c>
      <c r="B38" s="15">
        <f>[1]ClassementCLM!B30</f>
        <v>28</v>
      </c>
      <c r="C38" s="15" t="str">
        <f>[1]ClassementCLM!D30</f>
        <v>MADIOT / LAURENCOT</v>
      </c>
      <c r="D38" s="15" t="str">
        <f>[1]ClassementCLM!E30</f>
        <v>Eric / Jean Philippe</v>
      </c>
      <c r="E38" s="16"/>
      <c r="F38" s="17" t="s">
        <v>12</v>
      </c>
      <c r="G38" s="16"/>
      <c r="H38" s="18">
        <f>[1]ClassementCLM!C30</f>
        <v>3.6932870370370366E-2</v>
      </c>
      <c r="I38" s="16"/>
      <c r="J38" s="15">
        <f>[1]ClassementCLM!AM30</f>
        <v>24</v>
      </c>
      <c r="K38" s="16"/>
      <c r="L38" s="19">
        <f>[1]ClassementCLM!I30</f>
        <v>37.229708555311817</v>
      </c>
      <c r="M38" s="20" t="str">
        <f>[1]ClassementCLM!J30</f>
        <v>km/h</v>
      </c>
    </row>
    <row r="39" spans="1:13" x14ac:dyDescent="0.25">
      <c r="A39" s="14">
        <v>30</v>
      </c>
      <c r="B39" s="15">
        <f>[1]ClassementCLM!B33</f>
        <v>12</v>
      </c>
      <c r="C39" s="15" t="str">
        <f>[1]ClassementCLM!D33</f>
        <v>BRY / LEVREY</v>
      </c>
      <c r="D39" s="15" t="str">
        <f>[1]ClassementCLM!E33</f>
        <v>Nicolas / Stéphane</v>
      </c>
      <c r="E39" s="16"/>
      <c r="F39" s="17" t="s">
        <v>12</v>
      </c>
      <c r="G39" s="16"/>
      <c r="H39" s="18">
        <f>[1]ClassementCLM!C33</f>
        <v>3.7754629629629631E-2</v>
      </c>
      <c r="I39" s="16"/>
      <c r="J39" s="15">
        <f>[1]ClassementCLM!AM33</f>
        <v>26</v>
      </c>
      <c r="K39" s="16"/>
      <c r="L39" s="19">
        <f>[1]ClassementCLM!I33</f>
        <v>36.419374616799509</v>
      </c>
      <c r="M39" s="20" t="str">
        <f>[1]ClassementCLM!J33</f>
        <v>km/h</v>
      </c>
    </row>
    <row r="40" spans="1:13" x14ac:dyDescent="0.25">
      <c r="A40" s="14">
        <v>31</v>
      </c>
      <c r="B40" s="15">
        <f>[1]ClassementCLM!B34</f>
        <v>22</v>
      </c>
      <c r="C40" s="15" t="str">
        <f>[1]ClassementCLM!D34</f>
        <v>DUSAUCHOIS / MAUFFREY</v>
      </c>
      <c r="D40" s="15" t="str">
        <f>[1]ClassementCLM!E34</f>
        <v>Arnaud / Stéphane</v>
      </c>
      <c r="E40" s="16"/>
      <c r="F40" s="17" t="s">
        <v>12</v>
      </c>
      <c r="G40" s="16"/>
      <c r="H40" s="18">
        <f>[1]ClassementCLM!C34</f>
        <v>3.7835648148148146E-2</v>
      </c>
      <c r="I40" s="16"/>
      <c r="J40" s="15">
        <f>[1]ClassementCLM!AM34</f>
        <v>27</v>
      </c>
      <c r="K40" s="16"/>
      <c r="L40" s="19">
        <f>[1]ClassementCLM!I34</f>
        <v>36.341388803915571</v>
      </c>
      <c r="M40" s="20" t="str">
        <f>[1]ClassementCLM!J34</f>
        <v>km/h</v>
      </c>
    </row>
    <row r="41" spans="1:13" x14ac:dyDescent="0.25">
      <c r="A41" s="14">
        <v>32</v>
      </c>
      <c r="B41" s="15">
        <f>[1]ClassementCLM!B35</f>
        <v>23</v>
      </c>
      <c r="C41" s="15" t="str">
        <f>[1]ClassementCLM!D35</f>
        <v>BOISSENET / LALLEMAND</v>
      </c>
      <c r="D41" s="15" t="str">
        <f>[1]ClassementCLM!E35</f>
        <v>Thierry  / Didier</v>
      </c>
      <c r="E41" s="16"/>
      <c r="F41" s="17" t="s">
        <v>12</v>
      </c>
      <c r="G41" s="16"/>
      <c r="H41" s="18">
        <f>[1]ClassementCLM!C35</f>
        <v>3.8217592592592588E-2</v>
      </c>
      <c r="I41" s="16"/>
      <c r="J41" s="15">
        <f>[1]ClassementCLM!AM35</f>
        <v>28</v>
      </c>
      <c r="K41" s="16"/>
      <c r="L41" s="19">
        <f>[1]ClassementCLM!I35</f>
        <v>35.978195033313149</v>
      </c>
      <c r="M41" s="20" t="str">
        <f>[1]ClassementCLM!J35</f>
        <v>km/h</v>
      </c>
    </row>
    <row r="42" spans="1:13" x14ac:dyDescent="0.25">
      <c r="A42" s="14">
        <v>33</v>
      </c>
      <c r="B42" s="15">
        <f>[1]ClassementCLM!B36</f>
        <v>37</v>
      </c>
      <c r="C42" s="15" t="str">
        <f>[1]ClassementCLM!D36</f>
        <v>CHRETIEN / VANÇON</v>
      </c>
      <c r="D42" s="15" t="str">
        <f>[1]ClassementCLM!E36</f>
        <v>Eric / Frédéric</v>
      </c>
      <c r="E42" s="16"/>
      <c r="F42" s="17" t="s">
        <v>12</v>
      </c>
      <c r="G42" s="16"/>
      <c r="H42" s="18">
        <f>[1]ClassementCLM!C36</f>
        <v>3.8229166666666675E-2</v>
      </c>
      <c r="I42" s="16"/>
      <c r="J42" s="15">
        <f>[1]ClassementCLM!AM36</f>
        <v>29</v>
      </c>
      <c r="K42" s="16"/>
      <c r="L42" s="19">
        <f>[1]ClassementCLM!I36</f>
        <v>35.967302452316076</v>
      </c>
      <c r="M42" s="20" t="str">
        <f>[1]ClassementCLM!J36</f>
        <v>km/h</v>
      </c>
    </row>
    <row r="43" spans="1:13" x14ac:dyDescent="0.25">
      <c r="A43" s="14">
        <v>34</v>
      </c>
      <c r="B43" s="15">
        <f>[1]ClassementCLM!B37</f>
        <v>21</v>
      </c>
      <c r="C43" s="15" t="str">
        <f>[1]ClassementCLM!D37</f>
        <v>GROSS / COURVOISIER</v>
      </c>
      <c r="D43" s="15" t="str">
        <f>[1]ClassementCLM!E37</f>
        <v>Pascal / Jean Luc</v>
      </c>
      <c r="E43" s="16"/>
      <c r="F43" s="17" t="s">
        <v>12</v>
      </c>
      <c r="G43" s="16"/>
      <c r="H43" s="18">
        <f>[1]ClassementCLM!C37</f>
        <v>3.8564814814814816E-2</v>
      </c>
      <c r="I43" s="16"/>
      <c r="J43" s="15">
        <f>[1]ClassementCLM!AM37</f>
        <v>30</v>
      </c>
      <c r="K43" s="16"/>
      <c r="L43" s="19">
        <f>[1]ClassementCLM!I37</f>
        <v>35.654261704681879</v>
      </c>
      <c r="M43" s="20" t="str">
        <f>[1]ClassementCLM!J37</f>
        <v>km/h</v>
      </c>
    </row>
    <row r="44" spans="1:13" x14ac:dyDescent="0.25">
      <c r="A44" s="14">
        <v>35</v>
      </c>
      <c r="B44" s="15">
        <f>[1]ClassementCLM!B38</f>
        <v>54</v>
      </c>
      <c r="C44" s="15" t="str">
        <f>[1]ClassementCLM!D38</f>
        <v>MIRANDELLE / TROUTIER</v>
      </c>
      <c r="D44" s="15" t="str">
        <f>[1]ClassementCLM!E38</f>
        <v>William / Franck</v>
      </c>
      <c r="E44" s="16"/>
      <c r="F44" s="17" t="s">
        <v>12</v>
      </c>
      <c r="G44" s="16"/>
      <c r="H44" s="18">
        <f>[1]ClassementCLM!C38</f>
        <v>3.8564814814814809E-2</v>
      </c>
      <c r="I44" s="16"/>
      <c r="J44" s="15">
        <f>[1]ClassementCLM!AM38</f>
        <v>31</v>
      </c>
      <c r="K44" s="16"/>
      <c r="L44" s="19">
        <f>[1]ClassementCLM!I38</f>
        <v>35.654261704681879</v>
      </c>
      <c r="M44" s="20" t="str">
        <f>[1]ClassementCLM!J38</f>
        <v>km/h</v>
      </c>
    </row>
    <row r="45" spans="1:13" x14ac:dyDescent="0.25">
      <c r="A45" s="14">
        <v>36</v>
      </c>
      <c r="B45" s="15">
        <f>[1]ClassementCLM!B39</f>
        <v>4</v>
      </c>
      <c r="C45" s="15" t="str">
        <f>[1]ClassementCLM!D39</f>
        <v>ROBERT / MANTION</v>
      </c>
      <c r="D45" s="15" t="str">
        <f>[1]ClassementCLM!E39</f>
        <v>Jean Claude / Jean François</v>
      </c>
      <c r="E45" s="16"/>
      <c r="F45" s="17" t="s">
        <v>12</v>
      </c>
      <c r="G45" s="16"/>
      <c r="H45" s="18">
        <f>[1]ClassementCLM!C39</f>
        <v>3.8692129629629632E-2</v>
      </c>
      <c r="I45" s="16"/>
      <c r="J45" s="15">
        <f>[1]ClassementCLM!AM39</f>
        <v>32</v>
      </c>
      <c r="K45" s="16"/>
      <c r="L45" s="19">
        <f>[1]ClassementCLM!I39</f>
        <v>35.536942865689504</v>
      </c>
      <c r="M45" s="20" t="str">
        <f>[1]ClassementCLM!J39</f>
        <v>km/h</v>
      </c>
    </row>
    <row r="46" spans="1:13" x14ac:dyDescent="0.25">
      <c r="A46" s="14">
        <v>38</v>
      </c>
      <c r="B46" s="15">
        <f>[1]ClassementCLM!B41</f>
        <v>18</v>
      </c>
      <c r="C46" s="15" t="str">
        <f>[1]ClassementCLM!D41</f>
        <v>POUGET / VIROT</v>
      </c>
      <c r="D46" s="15" t="str">
        <f>[1]ClassementCLM!E41</f>
        <v>Jean-Pierre / Nicolas</v>
      </c>
      <c r="E46" s="16"/>
      <c r="F46" s="17" t="s">
        <v>12</v>
      </c>
      <c r="G46" s="16"/>
      <c r="H46" s="18">
        <f>[1]ClassementCLM!C41</f>
        <v>3.8900462962962963E-2</v>
      </c>
      <c r="I46" s="16"/>
      <c r="J46" s="15">
        <f>[1]ClassementCLM!AM41</f>
        <v>33</v>
      </c>
      <c r="K46" s="16"/>
      <c r="L46" s="19">
        <f>[1]ClassementCLM!I41</f>
        <v>35.346623028860456</v>
      </c>
      <c r="M46" s="20" t="str">
        <f>[1]ClassementCLM!J41</f>
        <v>km/h</v>
      </c>
    </row>
    <row r="47" spans="1:13" x14ac:dyDescent="0.25">
      <c r="A47" s="14">
        <v>40</v>
      </c>
      <c r="B47" s="15">
        <f>[1]ClassementCLM!B43</f>
        <v>39</v>
      </c>
      <c r="C47" s="15" t="str">
        <f>[1]ClassementCLM!D43</f>
        <v>VIROT / BARBERET</v>
      </c>
      <c r="D47" s="15" t="str">
        <f>[1]ClassementCLM!E43</f>
        <v>Guillaume / Valentin</v>
      </c>
      <c r="E47" s="16"/>
      <c r="F47" s="17" t="s">
        <v>12</v>
      </c>
      <c r="G47" s="16"/>
      <c r="H47" s="18">
        <f>[1]ClassementCLM!C43</f>
        <v>3.9085648148148147E-2</v>
      </c>
      <c r="I47" s="16"/>
      <c r="J47" s="15">
        <f>[1]ClassementCLM!AM43</f>
        <v>34</v>
      </c>
      <c r="K47" s="16"/>
      <c r="L47" s="19">
        <f>[1]ClassementCLM!I43</f>
        <v>35.179153094462542</v>
      </c>
      <c r="M47" s="20" t="str">
        <f>[1]ClassementCLM!J43</f>
        <v>km/h</v>
      </c>
    </row>
    <row r="48" spans="1:13" x14ac:dyDescent="0.25">
      <c r="A48" s="14">
        <v>41</v>
      </c>
      <c r="B48" s="15">
        <f>[1]ClassementCLM!B44</f>
        <v>2</v>
      </c>
      <c r="C48" s="15" t="str">
        <f>[1]ClassementCLM!D44</f>
        <v>BARROCA / ECKERT</v>
      </c>
      <c r="D48" s="15" t="str">
        <f>[1]ClassementCLM!E44</f>
        <v>Angèle / Gilles</v>
      </c>
      <c r="E48" s="16"/>
      <c r="F48" s="17" t="s">
        <v>12</v>
      </c>
      <c r="G48" s="16"/>
      <c r="H48" s="18">
        <f>[1]ClassementCLM!C44</f>
        <v>3.9502314814814816E-2</v>
      </c>
      <c r="I48" s="16"/>
      <c r="J48" s="15">
        <f>[1]ClassementCLM!AM44</f>
        <v>35</v>
      </c>
      <c r="K48" s="16"/>
      <c r="L48" s="19">
        <f>[1]ClassementCLM!I44</f>
        <v>34.808086727219454</v>
      </c>
      <c r="M48" s="20" t="str">
        <f>[1]ClassementCLM!J44</f>
        <v>km/h</v>
      </c>
    </row>
    <row r="49" spans="1:13" x14ac:dyDescent="0.25">
      <c r="A49" s="14">
        <v>42</v>
      </c>
      <c r="B49" s="15">
        <f>[1]ClassementCLM!B45</f>
        <v>50</v>
      </c>
      <c r="C49" s="15" t="str">
        <f>[1]ClassementCLM!D45</f>
        <v>BOURGOGNE / LALLOZ</v>
      </c>
      <c r="D49" s="15" t="str">
        <f>[1]ClassementCLM!E45</f>
        <v>Julien / Daniel</v>
      </c>
      <c r="E49" s="16"/>
      <c r="F49" s="17" t="s">
        <v>12</v>
      </c>
      <c r="G49" s="16"/>
      <c r="H49" s="18">
        <f>[1]ClassementCLM!C45</f>
        <v>3.9710648148148155E-2</v>
      </c>
      <c r="I49" s="16"/>
      <c r="J49" s="15">
        <f>[1]ClassementCLM!AM45</f>
        <v>36</v>
      </c>
      <c r="K49" s="16"/>
      <c r="L49" s="19">
        <f>[1]ClassementCLM!I45</f>
        <v>34.625473622850478</v>
      </c>
      <c r="M49" s="20" t="str">
        <f>[1]ClassementCLM!J45</f>
        <v>km/h</v>
      </c>
    </row>
    <row r="50" spans="1:13" x14ac:dyDescent="0.25">
      <c r="A50" s="14">
        <v>43</v>
      </c>
      <c r="B50" s="15">
        <f>[1]ClassementCLM!B46</f>
        <v>19</v>
      </c>
      <c r="C50" s="15" t="str">
        <f>[1]ClassementCLM!D46</f>
        <v>CARIA / FROSSARD</v>
      </c>
      <c r="D50" s="15" t="str">
        <f>[1]ClassementCLM!E46</f>
        <v>Fernand / Gérald</v>
      </c>
      <c r="E50" s="16"/>
      <c r="F50" s="17" t="s">
        <v>12</v>
      </c>
      <c r="G50" s="16"/>
      <c r="H50" s="18">
        <f>[1]ClassementCLM!C46</f>
        <v>3.9872685185185185E-2</v>
      </c>
      <c r="I50" s="16"/>
      <c r="J50" s="15">
        <f>[1]ClassementCLM!AM46</f>
        <v>37</v>
      </c>
      <c r="K50" s="16"/>
      <c r="L50" s="19">
        <f>[1]ClassementCLM!I46</f>
        <v>34.484760522496373</v>
      </c>
      <c r="M50" s="20" t="str">
        <f>[1]ClassementCLM!J46</f>
        <v>km/h</v>
      </c>
    </row>
    <row r="51" spans="1:13" x14ac:dyDescent="0.25">
      <c r="A51" s="14">
        <v>45</v>
      </c>
      <c r="B51" s="15">
        <f>[1]ClassementCLM!B48</f>
        <v>52</v>
      </c>
      <c r="C51" s="15" t="str">
        <f>[1]ClassementCLM!D48</f>
        <v>MARSOT / BRIFAUT</v>
      </c>
      <c r="D51" s="15" t="str">
        <f>[1]ClassementCLM!E48</f>
        <v>Raphaël / Grégory</v>
      </c>
      <c r="E51" s="16"/>
      <c r="F51" s="17" t="s">
        <v>12</v>
      </c>
      <c r="G51" s="16"/>
      <c r="H51" s="18">
        <f>[1]ClassementCLM!C48</f>
        <v>4.0034722222222222E-2</v>
      </c>
      <c r="I51" s="16"/>
      <c r="J51" s="15">
        <f>[1]ClassementCLM!AM48</f>
        <v>38</v>
      </c>
      <c r="K51" s="16"/>
      <c r="L51" s="19">
        <f>[1]ClassementCLM!I48</f>
        <v>34.345186470078055</v>
      </c>
      <c r="M51" s="20" t="str">
        <f>[1]ClassementCLM!J48</f>
        <v>km/h</v>
      </c>
    </row>
    <row r="52" spans="1:13" x14ac:dyDescent="0.25">
      <c r="A52" s="14">
        <v>48</v>
      </c>
      <c r="B52" s="15">
        <f>[1]ClassementCLM!B51</f>
        <v>47</v>
      </c>
      <c r="C52" s="15" t="str">
        <f>[1]ClassementCLM!D51</f>
        <v>MAZIERES  / ALAOUI</v>
      </c>
      <c r="D52" s="15" t="str">
        <f>[1]ClassementCLM!E51</f>
        <v>David / Samyr</v>
      </c>
      <c r="E52" s="16"/>
      <c r="F52" s="17" t="s">
        <v>12</v>
      </c>
      <c r="G52" s="16"/>
      <c r="H52" s="18">
        <f>[1]ClassementCLM!C51</f>
        <v>4.0671296296296296E-2</v>
      </c>
      <c r="I52" s="16"/>
      <c r="J52" s="15">
        <f>[1]ClassementCLM!AM51</f>
        <v>39</v>
      </c>
      <c r="K52" s="16"/>
      <c r="L52" s="19">
        <f>[1]ClassementCLM!I51</f>
        <v>33.807626636311895</v>
      </c>
      <c r="M52" s="20" t="str">
        <f>[1]ClassementCLM!J51</f>
        <v>km/h</v>
      </c>
    </row>
    <row r="53" spans="1:13" x14ac:dyDescent="0.25">
      <c r="A53" s="14">
        <v>49</v>
      </c>
      <c r="B53" s="15">
        <f>[1]ClassementCLM!B52</f>
        <v>13</v>
      </c>
      <c r="C53" s="15" t="str">
        <f>[1]ClassementCLM!D52</f>
        <v>GRENIER / MAIROT</v>
      </c>
      <c r="D53" s="15" t="str">
        <f>[1]ClassementCLM!E52</f>
        <v>Régis / Jean Yves</v>
      </c>
      <c r="E53" s="16"/>
      <c r="F53" s="17" t="s">
        <v>12</v>
      </c>
      <c r="G53" s="16"/>
      <c r="H53" s="18">
        <f>[1]ClassementCLM!C52</f>
        <v>4.0821759259259266E-2</v>
      </c>
      <c r="I53" s="16"/>
      <c r="J53" s="15">
        <f>[1]ClassementCLM!AM52</f>
        <v>40</v>
      </c>
      <c r="K53" s="16"/>
      <c r="L53" s="19">
        <f>[1]ClassementCLM!I52</f>
        <v>33.683016728097535</v>
      </c>
      <c r="M53" s="20" t="str">
        <f>[1]ClassementCLM!J52</f>
        <v>km/h</v>
      </c>
    </row>
    <row r="54" spans="1:13" x14ac:dyDescent="0.25">
      <c r="A54" s="14">
        <v>50</v>
      </c>
      <c r="B54" s="15">
        <f>[1]ClassementCLM!B53</f>
        <v>27</v>
      </c>
      <c r="C54" s="15" t="str">
        <f>[1]ClassementCLM!D53</f>
        <v>GETE / GETE</v>
      </c>
      <c r="D54" s="15" t="str">
        <f>[1]ClassementCLM!E53</f>
        <v>Jean Sébastien / Emmanuel</v>
      </c>
      <c r="E54" s="16"/>
      <c r="F54" s="17" t="s">
        <v>12</v>
      </c>
      <c r="G54" s="16"/>
      <c r="H54" s="18">
        <f>[1]ClassementCLM!C53</f>
        <v>4.0902777777777774E-2</v>
      </c>
      <c r="I54" s="16"/>
      <c r="J54" s="15">
        <f>[1]ClassementCLM!AM53</f>
        <v>41</v>
      </c>
      <c r="K54" s="16"/>
      <c r="L54" s="19">
        <f>[1]ClassementCLM!I53</f>
        <v>33.616298811544993</v>
      </c>
      <c r="M54" s="20" t="str">
        <f>[1]ClassementCLM!J53</f>
        <v>km/h</v>
      </c>
    </row>
    <row r="55" spans="1:13" x14ac:dyDescent="0.25">
      <c r="A55" s="14">
        <v>51</v>
      </c>
      <c r="B55" s="15">
        <f>[1]ClassementCLM!B54</f>
        <v>5</v>
      </c>
      <c r="C55" s="15" t="str">
        <f>[1]ClassementCLM!D54</f>
        <v>MOUGIN / MOUGIN</v>
      </c>
      <c r="D55" s="15" t="str">
        <f>[1]ClassementCLM!E54</f>
        <v>Bruno / Aurélien</v>
      </c>
      <c r="E55" s="16"/>
      <c r="F55" s="17" t="s">
        <v>12</v>
      </c>
      <c r="G55" s="16"/>
      <c r="H55" s="18">
        <f>[1]ClassementCLM!C54</f>
        <v>4.2789351851851856E-2</v>
      </c>
      <c r="I55" s="16"/>
      <c r="J55" s="15">
        <f>[1]ClassementCLM!AM54</f>
        <v>42</v>
      </c>
      <c r="K55" s="16"/>
      <c r="L55" s="19">
        <f>[1]ClassementCLM!I54</f>
        <v>32.134162834730866</v>
      </c>
      <c r="M55" s="20" t="str">
        <f>[1]ClassementCLM!J54</f>
        <v>km/h</v>
      </c>
    </row>
    <row r="56" spans="1:13" x14ac:dyDescent="0.25">
      <c r="A56" s="14">
        <v>52</v>
      </c>
      <c r="B56" s="15">
        <f>[1]ClassementCLM!B55</f>
        <v>6</v>
      </c>
      <c r="C56" s="15" t="str">
        <f>[1]ClassementCLM!D55</f>
        <v>MARION / MARION</v>
      </c>
      <c r="D56" s="15" t="str">
        <f>[1]ClassementCLM!E55</f>
        <v>Christophe / Théo</v>
      </c>
      <c r="E56" s="16"/>
      <c r="F56" s="17" t="s">
        <v>12</v>
      </c>
      <c r="G56" s="16"/>
      <c r="H56" s="18">
        <f>[1]ClassementCLM!C55</f>
        <v>4.3460648148148144E-2</v>
      </c>
      <c r="I56" s="16"/>
      <c r="J56" s="15">
        <f>[1]ClassementCLM!AM55</f>
        <v>43</v>
      </c>
      <c r="K56" s="16"/>
      <c r="L56" s="19">
        <f>[1]ClassementCLM!I55</f>
        <v>31.637816245006654</v>
      </c>
      <c r="M56" s="20" t="str">
        <f>[1]ClassementCLM!J55</f>
        <v>km/h</v>
      </c>
    </row>
    <row r="57" spans="1:13" x14ac:dyDescent="0.25">
      <c r="A57" s="14">
        <v>13</v>
      </c>
      <c r="B57" s="15">
        <f>[1]ClassementCLM!B16</f>
        <v>53</v>
      </c>
      <c r="C57" s="15" t="str">
        <f>[1]ClassementCLM!D16</f>
        <v>TISSERAND / ROBIN</v>
      </c>
      <c r="D57" s="15" t="str">
        <f>[1]ClassementCLM!E16</f>
        <v>Guillaume / Anaïs</v>
      </c>
      <c r="E57" s="16"/>
      <c r="F57" s="17" t="s">
        <v>13</v>
      </c>
      <c r="G57" s="16"/>
      <c r="H57" s="18">
        <f>[1]ClassementCLM!C16</f>
        <v>3.4027777777777775E-2</v>
      </c>
      <c r="I57" s="16"/>
      <c r="J57" s="15">
        <f>[1]ClassementCLM!AM16</f>
        <v>1</v>
      </c>
      <c r="K57" s="16"/>
      <c r="L57" s="19">
        <f>[1]ClassementCLM!I16</f>
        <v>40.408163265306122</v>
      </c>
      <c r="M57" s="20" t="str">
        <f>[1]ClassementCLM!J16</f>
        <v>km/h</v>
      </c>
    </row>
    <row r="58" spans="1:13" x14ac:dyDescent="0.25">
      <c r="A58" s="14">
        <v>17</v>
      </c>
      <c r="B58" s="15">
        <f>[1]ClassementCLM!B20</f>
        <v>44</v>
      </c>
      <c r="C58" s="15" t="str">
        <f>[1]ClassementCLM!D20</f>
        <v xml:space="preserve">VICHOT / GUEURY </v>
      </c>
      <c r="D58" s="15" t="str">
        <f>[1]ClassementCLM!E20</f>
        <v>Frédéric / Celine</v>
      </c>
      <c r="E58" s="16"/>
      <c r="F58" s="17" t="s">
        <v>13</v>
      </c>
      <c r="G58" s="16"/>
      <c r="H58" s="18">
        <f>[1]ClassementCLM!C20</f>
        <v>3.5034722222222217E-2</v>
      </c>
      <c r="I58" s="16"/>
      <c r="J58" s="15">
        <f>[1]ClassementCLM!AM20</f>
        <v>2</v>
      </c>
      <c r="K58" s="16"/>
      <c r="L58" s="19">
        <f>[1]ClassementCLM!I20</f>
        <v>39.246778989098118</v>
      </c>
      <c r="M58" s="20" t="str">
        <f>[1]ClassementCLM!J20</f>
        <v>km/h</v>
      </c>
    </row>
    <row r="59" spans="1:13" x14ac:dyDescent="0.25">
      <c r="A59" s="14">
        <v>37</v>
      </c>
      <c r="B59" s="15">
        <f>[1]ClassementCLM!B40</f>
        <v>57</v>
      </c>
      <c r="C59" s="15" t="str">
        <f>[1]ClassementCLM!D40</f>
        <v>GIRARDET / HURAUX</v>
      </c>
      <c r="D59" s="15" t="str">
        <f>[1]ClassementCLM!E40</f>
        <v>Alain / Lydia</v>
      </c>
      <c r="E59" s="16"/>
      <c r="F59" s="17" t="s">
        <v>13</v>
      </c>
      <c r="G59" s="16"/>
      <c r="H59" s="18">
        <f>[1]ClassementCLM!C40</f>
        <v>3.8819444444444448E-2</v>
      </c>
      <c r="I59" s="16"/>
      <c r="J59" s="15">
        <f>[1]ClassementCLM!AM40</f>
        <v>3</v>
      </c>
      <c r="K59" s="16"/>
      <c r="L59" s="19">
        <f>[1]ClassementCLM!I40</f>
        <v>35.420393559928442</v>
      </c>
      <c r="M59" s="20" t="str">
        <f>[1]ClassementCLM!J40</f>
        <v>km/h</v>
      </c>
    </row>
    <row r="60" spans="1:13" x14ac:dyDescent="0.25">
      <c r="A60" s="14">
        <v>44</v>
      </c>
      <c r="B60" s="15">
        <f>[1]ClassementCLM!B47</f>
        <v>9</v>
      </c>
      <c r="C60" s="15" t="str">
        <f>[1]ClassementCLM!D47</f>
        <v>BARBERET / PERCHET</v>
      </c>
      <c r="D60" s="15" t="str">
        <f>[1]ClassementCLM!E47</f>
        <v>Philippe / Raphaelle</v>
      </c>
      <c r="E60" s="16"/>
      <c r="F60" s="17" t="s">
        <v>13</v>
      </c>
      <c r="G60" s="16"/>
      <c r="H60" s="18">
        <f>[1]ClassementCLM!C47</f>
        <v>4.0034722222222222E-2</v>
      </c>
      <c r="I60" s="16"/>
      <c r="J60" s="15">
        <f>[1]ClassementCLM!AM47</f>
        <v>4</v>
      </c>
      <c r="K60" s="16"/>
      <c r="L60" s="19">
        <f>[1]ClassementCLM!I47</f>
        <v>34.345186470078055</v>
      </c>
      <c r="M60" s="20" t="str">
        <f>[1]ClassementCLM!J47</f>
        <v>km/h</v>
      </c>
    </row>
    <row r="61" spans="1:13" x14ac:dyDescent="0.25">
      <c r="A61" s="21">
        <v>47</v>
      </c>
      <c r="B61" s="15">
        <f>[1]ClassementCLM!B50</f>
        <v>31</v>
      </c>
      <c r="C61" s="15" t="str">
        <f>[1]ClassementCLM!D50</f>
        <v>RICHARD / COEYTAUX RICHARD</v>
      </c>
      <c r="D61" s="15" t="str">
        <f>[1]ClassementCLM!E50</f>
        <v>Bernard / Laurence</v>
      </c>
      <c r="E61" s="16"/>
      <c r="F61" s="17" t="s">
        <v>13</v>
      </c>
      <c r="G61" s="16"/>
      <c r="H61" s="18">
        <f>[1]ClassementCLM!C50</f>
        <v>4.0266203703703707E-2</v>
      </c>
      <c r="I61" s="16"/>
      <c r="J61" s="15">
        <f>[1]ClassementCLM!AM50</f>
        <v>5</v>
      </c>
      <c r="K61" s="16"/>
      <c r="L61" s="19">
        <f>[1]ClassementCLM!I50</f>
        <v>34.147743604484049</v>
      </c>
      <c r="M61" s="22" t="str">
        <f>[1]ClassementCLM!J50</f>
        <v>km/h</v>
      </c>
    </row>
    <row r="62" spans="1:13" x14ac:dyDescent="0.25">
      <c r="B62" s="23">
        <v>10</v>
      </c>
      <c r="C62" s="23" t="s">
        <v>16</v>
      </c>
      <c r="D62" s="23" t="s">
        <v>17</v>
      </c>
      <c r="E62" s="23"/>
      <c r="F62" s="24" t="s">
        <v>13</v>
      </c>
      <c r="G62" s="23"/>
      <c r="H62" s="25">
        <v>4.2685185185185187E-2</v>
      </c>
      <c r="I62" s="23"/>
      <c r="J62" s="23">
        <v>6</v>
      </c>
      <c r="K62" s="23"/>
      <c r="L62" s="23"/>
      <c r="M62" s="23"/>
    </row>
    <row r="63" spans="1:13" x14ac:dyDescent="0.25">
      <c r="B63" s="23">
        <v>150</v>
      </c>
      <c r="C63" s="23" t="s">
        <v>20</v>
      </c>
      <c r="D63" s="23" t="s">
        <v>21</v>
      </c>
      <c r="E63" s="23"/>
      <c r="F63" s="24" t="s">
        <v>22</v>
      </c>
      <c r="G63" s="23"/>
      <c r="H63" s="25">
        <v>2.1550925925925928E-2</v>
      </c>
      <c r="I63" s="23"/>
      <c r="J63" s="23"/>
      <c r="K63" s="23"/>
      <c r="L63" s="23"/>
      <c r="M63" s="23"/>
    </row>
  </sheetData>
  <sortState ref="A6:M62">
    <sortCondition ref="F6:F62"/>
  </sortState>
  <mergeCells count="3">
    <mergeCell ref="D1:H1"/>
    <mergeCell ref="D2:H2"/>
    <mergeCell ref="D3:H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Strach</vt:lpstr>
      <vt:lpstr>Par Catégorie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2017-09-25T04:19:24Z</dcterms:modified>
</cp:coreProperties>
</file>